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irvan_and\Desktop\Retender AI\Tender Document\"/>
    </mc:Choice>
  </mc:AlternateContent>
  <xr:revisionPtr revIDLastSave="0" documentId="13_ncr:1_{94A2E0F1-E82E-4AB5-9365-D921860244C1}" xr6:coauthVersionLast="47" xr6:coauthVersionMax="47" xr10:uidLastSave="{00000000-0000-0000-0000-000000000000}"/>
  <bookViews>
    <workbookView xWindow="-110" yWindow="-110" windowWidth="19420" windowHeight="10300" xr2:uid="{00000000-000D-0000-FFFF-FFFF00000000}"/>
  </bookViews>
  <sheets>
    <sheet name="Bid Price Form" sheetId="2" r:id="rId1"/>
    <sheet name="Breakdown Offer" sheetId="3" r:id="rId2"/>
  </sheets>
  <definedNames>
    <definedName name="_Toc185432558" localSheetId="1">'Breakdown Offer'!#REF!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60" i="3" l="1"/>
  <c r="G161" i="3" s="1"/>
  <c r="G141" i="3"/>
  <c r="G158" i="3"/>
  <c r="G157" i="3"/>
  <c r="G156" i="3"/>
  <c r="G153" i="3"/>
  <c r="G152" i="3"/>
  <c r="G151" i="3"/>
  <c r="G150" i="3"/>
  <c r="G149" i="3"/>
  <c r="G147" i="3"/>
  <c r="G146" i="3"/>
  <c r="G145" i="3"/>
  <c r="G144" i="3"/>
  <c r="G139" i="3"/>
  <c r="G138" i="3"/>
  <c r="G137" i="3"/>
  <c r="G134" i="3"/>
  <c r="G133" i="3"/>
  <c r="G132" i="3"/>
  <c r="G131" i="3"/>
  <c r="G130" i="3"/>
  <c r="G128" i="3"/>
  <c r="G127" i="3"/>
  <c r="G126" i="3"/>
  <c r="G125" i="3"/>
  <c r="G120" i="3"/>
  <c r="G119" i="3"/>
  <c r="G118" i="3"/>
  <c r="G115" i="3"/>
  <c r="G114" i="3"/>
  <c r="G113" i="3"/>
  <c r="G112" i="3"/>
  <c r="G111" i="3"/>
  <c r="G109" i="3"/>
  <c r="G108" i="3"/>
  <c r="G107" i="3"/>
  <c r="G106" i="3"/>
  <c r="G105" i="3"/>
  <c r="G104" i="3"/>
  <c r="G99" i="3"/>
  <c r="G98" i="3"/>
  <c r="G97" i="3"/>
  <c r="G94" i="3"/>
  <c r="G93" i="3"/>
  <c r="G92" i="3"/>
  <c r="G91" i="3"/>
  <c r="G90" i="3"/>
  <c r="G88" i="3"/>
  <c r="G87" i="3"/>
  <c r="G86" i="3"/>
  <c r="G85" i="3"/>
  <c r="G84" i="3"/>
  <c r="G83" i="3"/>
  <c r="G78" i="3"/>
  <c r="G77" i="3"/>
  <c r="G76" i="3"/>
  <c r="G73" i="3"/>
  <c r="G72" i="3"/>
  <c r="G71" i="3"/>
  <c r="G70" i="3"/>
  <c r="G69" i="3"/>
  <c r="G67" i="3"/>
  <c r="G66" i="3"/>
  <c r="G65" i="3"/>
  <c r="G64" i="3"/>
  <c r="E24" i="2"/>
  <c r="F24" i="2" s="1"/>
  <c r="E23" i="2"/>
  <c r="F23" i="2" s="1"/>
  <c r="G101" i="3" l="1"/>
  <c r="G122" i="3"/>
  <c r="G80" i="3"/>
  <c r="G54" i="3" l="1"/>
  <c r="G48" i="3"/>
  <c r="G47" i="3"/>
  <c r="G59" i="3"/>
  <c r="G58" i="3"/>
  <c r="G57" i="3"/>
  <c r="G53" i="3"/>
  <c r="G52" i="3"/>
  <c r="G51" i="3"/>
  <c r="G50" i="3"/>
  <c r="G46" i="3"/>
  <c r="E28" i="2" s="1"/>
  <c r="F28" i="2" s="1"/>
  <c r="G45" i="3"/>
  <c r="E27" i="2" s="1"/>
  <c r="F27" i="2" s="1"/>
  <c r="G44" i="3"/>
  <c r="E26" i="2" s="1"/>
  <c r="F26" i="2" s="1"/>
  <c r="G43" i="3"/>
  <c r="E25" i="2" s="1"/>
  <c r="F25" i="2" s="1"/>
  <c r="G25" i="3"/>
  <c r="G24" i="3"/>
  <c r="G61" i="3" l="1"/>
  <c r="G38" i="3"/>
  <c r="G37" i="3"/>
  <c r="G36" i="3"/>
  <c r="G33" i="3"/>
  <c r="G32" i="3"/>
  <c r="G31" i="3"/>
  <c r="G30" i="3"/>
  <c r="G29" i="3"/>
  <c r="G27" i="3"/>
  <c r="G26" i="3"/>
  <c r="G40" i="3" l="1"/>
  <c r="E22" i="2" l="1"/>
  <c r="F22" i="2" s="1"/>
  <c r="F29" i="2" s="1"/>
  <c r="F34" i="2"/>
  <c r="F35" i="2" l="1"/>
  <c r="E39"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B20" authorId="0" shapeId="0" xr:uid="{912BC871-C6C2-4023-8AE5-C2CB655AF99F}">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sharedStrings.xml><?xml version="1.0" encoding="utf-8"?>
<sst xmlns="http://schemas.openxmlformats.org/spreadsheetml/2006/main" count="209" uniqueCount="91">
  <si>
    <t xml:space="preserve">Terms and Conditions : </t>
  </si>
  <si>
    <t>Name</t>
  </si>
  <si>
    <t>: _____________________________________________________________</t>
  </si>
  <si>
    <t>Date</t>
  </si>
  <si>
    <t xml:space="preserve">PRICE SCHEDULE FORM </t>
  </si>
  <si>
    <t>Name and address of bidder/contractor</t>
  </si>
  <si>
    <t xml:space="preserve">Name </t>
  </si>
  <si>
    <t>Street:</t>
  </si>
  <si>
    <t>Area Code, Place:</t>
  </si>
  <si>
    <t>Telephone / Email:</t>
  </si>
  <si>
    <t>Country:</t>
  </si>
  <si>
    <t>Expert Costs</t>
  </si>
  <si>
    <t>Fee (No. 5.4 Terms )</t>
  </si>
  <si>
    <t>Description</t>
  </si>
  <si>
    <t>Name of the Expert</t>
  </si>
  <si>
    <t>Quantity up to</t>
  </si>
  <si>
    <t>Costs in  per unit</t>
  </si>
  <si>
    <t>Type of reimbursement</t>
  </si>
  <si>
    <t>Comments</t>
  </si>
  <si>
    <t>Total:</t>
  </si>
  <si>
    <t>Travel Costs</t>
  </si>
  <si>
    <t>Grand total:</t>
  </si>
  <si>
    <r>
      <t xml:space="preserve">3. This price form </t>
    </r>
    <r>
      <rPr>
        <sz val="10"/>
        <color indexed="10"/>
        <rFont val="Arial"/>
        <family val="2"/>
      </rPr>
      <t>must be protected with password</t>
    </r>
    <r>
      <rPr>
        <sz val="10"/>
        <color indexed="8"/>
        <rFont val="Arial"/>
        <family val="2"/>
      </rPr>
      <t xml:space="preserve"> to secure your bid price proposal </t>
    </r>
  </si>
  <si>
    <t xml:space="preserve">Signature </t>
  </si>
  <si>
    <t>Unit</t>
  </si>
  <si>
    <t>Qty up to</t>
  </si>
  <si>
    <t>5. All fee/rates shall inclusive the income tax. GIZ is obliged to whithold the income tax and report it to the tax office</t>
  </si>
  <si>
    <t>1. All fee/rates quoted must be exclusive of all taxes, since the GIZ, including its subsidiary organs, is exempt from taxes</t>
  </si>
  <si>
    <t xml:space="preserve">2. GIZ shall process the VAT with tax exemption to BADORA. The process of tax exemption will take 2 - 3 months </t>
  </si>
  <si>
    <r>
      <t>4. The price shall be valid for</t>
    </r>
    <r>
      <rPr>
        <sz val="10"/>
        <color indexed="10"/>
        <rFont val="Arial"/>
        <family val="2"/>
      </rPr>
      <t xml:space="preserve"> 100 days</t>
    </r>
    <r>
      <rPr>
        <sz val="10"/>
        <color indexed="8"/>
        <rFont val="Arial"/>
        <family val="2"/>
      </rPr>
      <t xml:space="preserve"> commencing on the date of submission of quotation</t>
    </r>
  </si>
  <si>
    <t>Costs in IDR per unit</t>
  </si>
  <si>
    <t>Total up to (in IDR)</t>
  </si>
  <si>
    <t>Country of assignment: Indonesia</t>
  </si>
  <si>
    <t>Currency: IDR</t>
  </si>
  <si>
    <t>Team</t>
  </si>
  <si>
    <t>Lump sum based on deliverables</t>
  </si>
  <si>
    <t xml:space="preserve">Please provide breakdown cost for bid review (ex: daily rate of each experts) </t>
  </si>
  <si>
    <t>Outputs</t>
  </si>
  <si>
    <t>Quantity</t>
  </si>
  <si>
    <t>Unit Price IDR</t>
  </si>
  <si>
    <t>Total Price IDR</t>
  </si>
  <si>
    <t>Explanation</t>
  </si>
  <si>
    <t>Fees-daily rate</t>
  </si>
  <si>
    <t>Travel Expenses (Perdiem, Accommodation, Flights, Transportation, etc.)</t>
  </si>
  <si>
    <t>Perdiem</t>
  </si>
  <si>
    <t>Accommodation</t>
  </si>
  <si>
    <t>Transportation</t>
  </si>
  <si>
    <t>Flights</t>
  </si>
  <si>
    <t>Other travel expenses</t>
  </si>
  <si>
    <t>Other Cost (e.g. Workshops, Procurement, etc.)</t>
  </si>
  <si>
    <t>Workshops/Training/FGD</t>
  </si>
  <si>
    <t>Procurement of materials and equipment</t>
  </si>
  <si>
    <t>Other costs</t>
  </si>
  <si>
    <t>Total Output 1</t>
  </si>
  <si>
    <t>Total Output 2</t>
  </si>
  <si>
    <t>Total Output 3</t>
  </si>
  <si>
    <t>Total costs</t>
  </si>
  <si>
    <t>Team Leader</t>
  </si>
  <si>
    <t>Field Coordinator ( 2 person)</t>
  </si>
  <si>
    <t>Surveyor (11 person)</t>
  </si>
  <si>
    <t>GIS Operator (2 person)</t>
  </si>
  <si>
    <t>Administration (1 person)</t>
  </si>
  <si>
    <t>Total up to (in  IDR</t>
  </si>
  <si>
    <t>Compensation of CO2 Emmision</t>
  </si>
  <si>
    <t>Project Name : PROMANGROVEPEAT</t>
  </si>
  <si>
    <t>Project No : 22.2140.6-001.00</t>
  </si>
  <si>
    <t>Subject to evidence </t>
  </si>
  <si>
    <t>AI Developer</t>
  </si>
  <si>
    <t xml:space="preserve">Data Scientist Expert </t>
  </si>
  <si>
    <t>1.  Concept Development and Design</t>
  </si>
  <si>
    <t>2. Infrastructure Development</t>
  </si>
  <si>
    <t>4.	UI/UX user Interaction</t>
  </si>
  <si>
    <t>5.	Monitoring and Fine Tuning</t>
  </si>
  <si>
    <t>6.	Documentation and Reporting</t>
  </si>
  <si>
    <t>7.	Support and Maintenance</t>
  </si>
  <si>
    <t>Please Provide your breakdown</t>
  </si>
  <si>
    <t>Total Output 4</t>
  </si>
  <si>
    <t>Total Output 5</t>
  </si>
  <si>
    <t>Total Output 6</t>
  </si>
  <si>
    <t>Total Output 7</t>
  </si>
  <si>
    <t>Output 1:  Concept Development and Design</t>
  </si>
  <si>
    <t>Output 2: Infrastructure Development</t>
  </si>
  <si>
    <t xml:space="preserve">3. AI Integration </t>
  </si>
  <si>
    <t xml:space="preserve">Output 3: AI Integration </t>
  </si>
  <si>
    <t>Output 4: UI/UX user Interaction</t>
  </si>
  <si>
    <t>Output 5: Monitoring and Fine Tuning</t>
  </si>
  <si>
    <t>Output 6: Documentation and Reporting</t>
  </si>
  <si>
    <t>Output 7: Support and Maintenance</t>
  </si>
  <si>
    <t>Contract-No:  83505005 Developing Peatland Digital Library Powered by AI for Peatland Education Centre Project</t>
  </si>
  <si>
    <t>Contract-No: 83505005 Developing Peatland Digital Library Powered by AI for Peatland Education Centre Project</t>
  </si>
  <si>
    <t>Period of assignment: December 2025 - April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</si>
</sst>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164" formatCode="_(* #,##0.00_);_(* \(#,##0.00\);_(* &quot;-&quot;??_);_(@_)"/>
    <numFmt numFmtId="165" formatCode="#,##0_ ;\-#,##0\ "/>
    <numFmt numFmtId="166" formatCode="#,##0.00_ ;\-#,##0.00\ "/>
    <numFmt numFmtId="167" formatCode="_-* #,##0.00_р_._-;\-* #,##0.00_р_._-;_-* &quot;-&quot;??_р_._-;_-@_-"/>
    <numFmt numFmtId="168" formatCode="_-[$Rp-421]* #,##0.00_-;\-[$Rp-421]* #,##0.00_-;_-[$Rp-421]* &quot;-&quot;??_-;_-@_-"/>
    <numFmt numFmtId="169" formatCode="[$IDR]\ #,##0"/>
  </numFmts>
  <fonts count="32" x14ac:knownFonts="1">
    <font>
      <sz val="11"/>
      <color theme="1"/>
      <name val="Calibri"/>
      <family val="2"/>
      <scheme val="minor"/>
    </font>
    <font>
      <sz val="10"/>
      <color rgb="FF000000"/>
      <name val="Arial"/>
      <family val="2"/>
    </font>
    <font>
      <sz val="10"/>
      <color theme="1"/>
      <name val="Arial"/>
      <family val="2"/>
    </font>
    <font>
      <b/>
      <sz val="8"/>
      <color theme="1"/>
      <name val="Arial"/>
      <family val="2"/>
    </font>
    <font>
      <sz val="11"/>
      <color theme="1"/>
      <name val="Calibri"/>
      <family val="2"/>
      <scheme val="minor"/>
    </font>
    <font>
      <sz val="9"/>
      <color theme="1"/>
      <name val="Arial"/>
      <family val="2"/>
    </font>
    <font>
      <b/>
      <sz val="12"/>
      <color theme="1"/>
      <name val="Arial"/>
      <family val="2"/>
    </font>
    <font>
      <sz val="8"/>
      <color theme="1"/>
      <name val="Arial"/>
      <family val="2"/>
    </font>
    <font>
      <sz val="9"/>
      <name val="Cambria"/>
      <family val="1"/>
    </font>
    <font>
      <b/>
      <sz val="11"/>
      <color theme="1"/>
      <name val="Arial"/>
      <family val="2"/>
    </font>
    <font>
      <b/>
      <sz val="10"/>
      <name val="Arial"/>
      <family val="2"/>
    </font>
    <font>
      <sz val="10"/>
      <name val="Arial"/>
      <family val="2"/>
    </font>
    <font>
      <b/>
      <sz val="16"/>
      <color theme="1"/>
      <name val="Arial"/>
      <family val="2"/>
    </font>
    <font>
      <b/>
      <sz val="11"/>
      <name val="Arial"/>
      <family val="2"/>
    </font>
    <font>
      <sz val="11"/>
      <name val="Arial"/>
      <family val="2"/>
    </font>
    <font>
      <sz val="11"/>
      <color theme="0"/>
      <name val="Arial"/>
      <family val="2"/>
    </font>
    <font>
      <b/>
      <sz val="8"/>
      <name val="Arial"/>
      <family val="2"/>
    </font>
    <font>
      <sz val="8"/>
      <name val="Arial"/>
      <family val="2"/>
    </font>
    <font>
      <sz val="9"/>
      <name val="Arial"/>
      <family val="2"/>
    </font>
    <font>
      <b/>
      <sz val="12"/>
      <name val="Arial"/>
      <family val="2"/>
    </font>
    <font>
      <sz val="10"/>
      <color indexed="10"/>
      <name val="Arial"/>
      <family val="2"/>
    </font>
    <font>
      <sz val="10"/>
      <color indexed="8"/>
      <name val="Arial"/>
      <family val="2"/>
    </font>
    <font>
      <sz val="8"/>
      <color indexed="81"/>
      <name val="Tahoma"/>
      <family val="2"/>
    </font>
    <font>
      <b/>
      <sz val="8"/>
      <color indexed="81"/>
      <name val="Tahoma"/>
      <family val="2"/>
    </font>
    <font>
      <sz val="10"/>
      <color theme="1"/>
      <name val="Calibri"/>
      <family val="2"/>
      <scheme val="minor"/>
    </font>
    <font>
      <sz val="8"/>
      <color theme="1"/>
      <name val="Calibri"/>
      <family val="2"/>
      <scheme val="minor"/>
    </font>
    <font>
      <sz val="10"/>
      <name val="Arial Cyr"/>
      <charset val="204"/>
    </font>
    <font>
      <b/>
      <sz val="9"/>
      <color theme="1"/>
      <name val="Arial"/>
      <family val="2"/>
    </font>
    <font>
      <b/>
      <sz val="9"/>
      <name val="Arial"/>
      <family val="2"/>
    </font>
    <font>
      <sz val="12"/>
      <color theme="1"/>
      <name val="Calibri"/>
      <family val="2"/>
      <scheme val="minor"/>
    </font>
    <font>
      <sz val="9"/>
      <name val="Calibri"/>
      <family val="2"/>
      <scheme val="minor"/>
    </font>
    <font>
      <sz val="9"/>
      <color rgb="FF252525"/>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2"/>
        <bgColor indexed="64"/>
      </patternFill>
    </fill>
    <fill>
      <patternFill patternType="solid">
        <fgColor rgb="FFFEF7E6"/>
        <bgColor indexed="64"/>
      </patternFill>
    </fill>
  </fills>
  <borders count="27">
    <border>
      <left/>
      <right/>
      <top/>
      <bottom/>
      <diagonal/>
    </border>
    <border>
      <left/>
      <right/>
      <top style="thin">
        <color indexed="64"/>
      </top>
      <bottom style="thin">
        <color indexed="64"/>
      </bottom>
      <diagonal/>
    </border>
    <border>
      <left/>
      <right/>
      <top style="medium">
        <color indexed="64"/>
      </top>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hair">
        <color theme="1"/>
      </left>
      <right style="hair">
        <color theme="1"/>
      </right>
      <top style="hair">
        <color theme="1"/>
      </top>
      <bottom style="hair">
        <color theme="1"/>
      </bottom>
      <diagonal/>
    </border>
    <border>
      <left style="medium">
        <color indexed="64"/>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8">
    <xf numFmtId="0" fontId="0" fillId="0" borderId="0"/>
    <xf numFmtId="164" fontId="4" fillId="0" borderId="0" applyFont="0" applyFill="0" applyBorder="0" applyAlignment="0" applyProtection="0"/>
    <xf numFmtId="0" fontId="26" fillId="0" borderId="0"/>
    <xf numFmtId="167" fontId="26" fillId="0" borderId="0" applyFont="0" applyFill="0" applyBorder="0" applyAlignment="0" applyProtection="0"/>
    <xf numFmtId="9" fontId="26" fillId="0" borderId="0" applyFont="0" applyFill="0" applyBorder="0" applyAlignment="0" applyProtection="0"/>
    <xf numFmtId="0" fontId="29" fillId="0" borderId="0"/>
    <xf numFmtId="41" fontId="4" fillId="0" borderId="0" applyFont="0" applyFill="0" applyBorder="0" applyAlignment="0" applyProtection="0"/>
    <xf numFmtId="49" fontId="30" fillId="7" borderId="21" applyNumberFormat="0">
      <alignment vertical="center" wrapText="1"/>
      <protection locked="0"/>
    </xf>
  </cellStyleXfs>
  <cellXfs count="140">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top"/>
    </xf>
    <xf numFmtId="0" fontId="8" fillId="0" borderId="0" xfId="0" applyFont="1" applyAlignment="1">
      <alignment vertical="center"/>
    </xf>
    <xf numFmtId="0" fontId="5" fillId="0" borderId="0" xfId="0" applyFont="1" applyAlignment="1">
      <alignment vertical="center" wrapText="1"/>
    </xf>
    <xf numFmtId="0" fontId="4" fillId="0" borderId="0" xfId="0" applyFont="1"/>
    <xf numFmtId="0" fontId="11" fillId="0" borderId="0" xfId="0" applyFont="1"/>
    <xf numFmtId="0" fontId="6" fillId="0" borderId="0" xfId="0" applyFont="1" applyAlignment="1">
      <alignment horizontal="center" vertical="center"/>
    </xf>
    <xf numFmtId="0" fontId="10" fillId="0" borderId="0" xfId="0" applyFont="1"/>
    <xf numFmtId="0" fontId="7" fillId="0" borderId="0" xfId="0" applyFont="1" applyAlignment="1">
      <alignment horizontal="center"/>
    </xf>
    <xf numFmtId="0" fontId="1" fillId="0" borderId="0" xfId="0" applyFont="1" applyAlignment="1">
      <alignment horizontal="left" vertical="center"/>
    </xf>
    <xf numFmtId="0" fontId="1" fillId="0" borderId="0" xfId="0" applyFont="1" applyAlignment="1">
      <alignment vertical="center"/>
    </xf>
    <xf numFmtId="0" fontId="0" fillId="0" borderId="0" xfId="0" applyAlignment="1">
      <alignment vertical="center" wrapText="1"/>
    </xf>
    <xf numFmtId="0" fontId="12" fillId="0" borderId="0" xfId="0" applyFont="1" applyAlignment="1">
      <alignment horizontal="center"/>
    </xf>
    <xf numFmtId="0" fontId="9" fillId="0" borderId="0" xfId="0" applyFont="1" applyAlignment="1">
      <alignment vertical="top"/>
    </xf>
    <xf numFmtId="0" fontId="0" fillId="0" borderId="4" xfId="0" applyBorder="1" applyAlignment="1" applyProtection="1">
      <alignment wrapText="1"/>
      <protection locked="0"/>
    </xf>
    <xf numFmtId="0" fontId="9" fillId="0" borderId="0" xfId="0" applyFont="1" applyAlignment="1">
      <alignment vertical="top" wrapText="1"/>
    </xf>
    <xf numFmtId="0" fontId="0" fillId="0" borderId="4"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Protection="1">
      <protection locked="0"/>
    </xf>
    <xf numFmtId="0" fontId="0" fillId="0" borderId="3" xfId="0" applyBorder="1" applyAlignment="1" applyProtection="1">
      <alignment horizontal="left"/>
      <protection locked="0"/>
    </xf>
    <xf numFmtId="0" fontId="0" fillId="0" borderId="0" xfId="0" applyAlignment="1">
      <alignment horizontal="left" vertical="top"/>
    </xf>
    <xf numFmtId="0" fontId="13" fillId="0" borderId="0" xfId="0" applyFont="1" applyAlignment="1" applyProtection="1">
      <alignment horizontal="left" vertical="top"/>
      <protection locked="0"/>
    </xf>
    <xf numFmtId="0" fontId="14" fillId="0" borderId="0" xfId="0" applyFont="1" applyAlignment="1">
      <alignment horizontal="center" vertical="top"/>
    </xf>
    <xf numFmtId="0" fontId="15" fillId="0" borderId="0" xfId="0" applyFont="1" applyAlignment="1">
      <alignment vertical="center" wrapText="1"/>
    </xf>
    <xf numFmtId="0" fontId="3" fillId="0" borderId="6" xfId="0" applyFont="1" applyBorder="1" applyAlignment="1">
      <alignment horizontal="center" vertical="center" wrapText="1"/>
    </xf>
    <xf numFmtId="0" fontId="16" fillId="0" borderId="6" xfId="0" applyFont="1" applyBorder="1" applyAlignment="1">
      <alignment horizontal="center" vertical="center" wrapText="1"/>
    </xf>
    <xf numFmtId="0" fontId="7" fillId="0" borderId="8" xfId="0" applyFont="1" applyBorder="1" applyAlignment="1" applyProtection="1">
      <alignment horizontal="center" vertical="center" wrapText="1"/>
      <protection locked="0"/>
    </xf>
    <xf numFmtId="165" fontId="7" fillId="0" borderId="8" xfId="1" applyNumberFormat="1" applyFont="1" applyFill="1" applyBorder="1" applyAlignment="1" applyProtection="1">
      <alignment horizontal="center" vertical="center" wrapText="1"/>
      <protection locked="0"/>
    </xf>
    <xf numFmtId="166" fontId="7" fillId="0" borderId="8" xfId="1" applyNumberFormat="1" applyFont="1" applyFill="1" applyBorder="1" applyAlignment="1" applyProtection="1">
      <alignment horizontal="right" vertical="center" wrapText="1"/>
      <protection locked="0"/>
    </xf>
    <xf numFmtId="166" fontId="7" fillId="0" borderId="8" xfId="1" applyNumberFormat="1" applyFont="1" applyFill="1" applyBorder="1" applyAlignment="1">
      <alignment vertical="center" wrapText="1"/>
    </xf>
    <xf numFmtId="0" fontId="7" fillId="0" borderId="8" xfId="0" applyFont="1" applyBorder="1" applyAlignment="1">
      <alignment vertical="center" wrapText="1"/>
    </xf>
    <xf numFmtId="0" fontId="3" fillId="0" borderId="9" xfId="0" applyFont="1" applyBorder="1" applyAlignment="1">
      <alignment vertical="center" wrapText="1"/>
    </xf>
    <xf numFmtId="0" fontId="3" fillId="0" borderId="10" xfId="0" applyFont="1" applyBorder="1" applyAlignment="1">
      <alignment horizontal="center" vertical="center" wrapText="1"/>
    </xf>
    <xf numFmtId="165" fontId="3" fillId="0" borderId="10" xfId="1" applyNumberFormat="1" applyFont="1" applyFill="1" applyBorder="1" applyAlignment="1">
      <alignment horizontal="center" vertical="center" wrapText="1"/>
    </xf>
    <xf numFmtId="166" fontId="3" fillId="0" borderId="10" xfId="1" applyNumberFormat="1" applyFont="1" applyFill="1" applyBorder="1" applyAlignment="1">
      <alignment horizontal="center" vertical="center" wrapText="1"/>
    </xf>
    <xf numFmtId="166" fontId="3" fillId="0" borderId="10" xfId="1" applyNumberFormat="1" applyFont="1" applyFill="1" applyBorder="1" applyAlignment="1">
      <alignment vertical="center" wrapText="1"/>
    </xf>
    <xf numFmtId="0" fontId="7" fillId="0" borderId="10" xfId="0" applyFont="1" applyBorder="1" applyAlignment="1">
      <alignment vertical="center" wrapText="1"/>
    </xf>
    <xf numFmtId="0" fontId="3" fillId="0" borderId="0" xfId="0" applyFont="1" applyAlignment="1">
      <alignment vertical="center" wrapText="1"/>
    </xf>
    <xf numFmtId="0" fontId="3" fillId="0" borderId="0" xfId="0" applyFont="1" applyAlignment="1">
      <alignment horizontal="center" vertical="center" wrapText="1"/>
    </xf>
    <xf numFmtId="165"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vertical="center" wrapText="1"/>
    </xf>
    <xf numFmtId="0" fontId="7" fillId="0" borderId="0" xfId="0" applyFont="1" applyAlignment="1">
      <alignment vertical="center" wrapText="1"/>
    </xf>
    <xf numFmtId="0" fontId="17" fillId="0" borderId="0" xfId="0" applyFont="1" applyAlignment="1">
      <alignment horizontal="left" vertical="center" wrapText="1"/>
    </xf>
    <xf numFmtId="0" fontId="16" fillId="0" borderId="5" xfId="0" applyFont="1" applyBorder="1" applyAlignment="1">
      <alignment vertical="center" wrapText="1"/>
    </xf>
    <xf numFmtId="0" fontId="16" fillId="0" borderId="11" xfId="0" applyFont="1" applyBorder="1" applyAlignment="1">
      <alignment horizontal="center" vertical="center" wrapText="1"/>
    </xf>
    <xf numFmtId="0" fontId="17" fillId="0" borderId="13" xfId="0" applyFont="1" applyBorder="1" applyAlignment="1" applyProtection="1">
      <alignment horizontal="left" vertical="center" wrapText="1"/>
      <protection locked="0"/>
    </xf>
    <xf numFmtId="0" fontId="14" fillId="0" borderId="0" xfId="0" applyFont="1" applyAlignment="1">
      <alignment vertical="center" wrapText="1"/>
    </xf>
    <xf numFmtId="166" fontId="7" fillId="0" borderId="10" xfId="1" applyNumberFormat="1" applyFont="1" applyBorder="1" applyAlignment="1">
      <alignment vertical="center" wrapText="1"/>
    </xf>
    <xf numFmtId="166" fontId="3" fillId="0" borderId="10" xfId="1" applyNumberFormat="1" applyFont="1" applyBorder="1" applyAlignment="1">
      <alignment vertical="center" wrapText="1"/>
    </xf>
    <xf numFmtId="0" fontId="17" fillId="0" borderId="14" xfId="0" applyFont="1" applyBorder="1" applyAlignment="1">
      <alignment horizontal="left" vertical="center" wrapText="1"/>
    </xf>
    <xf numFmtId="0" fontId="0" fillId="5" borderId="0" xfId="0" applyFill="1"/>
    <xf numFmtId="0" fontId="18" fillId="5" borderId="0" xfId="0" applyFont="1" applyFill="1"/>
    <xf numFmtId="0" fontId="19" fillId="0" borderId="2" xfId="0" applyFont="1" applyBorder="1" applyAlignment="1">
      <alignment horizontal="left" vertical="top" wrapText="1"/>
    </xf>
    <xf numFmtId="0" fontId="19" fillId="0" borderId="0" xfId="0" applyFont="1" applyAlignment="1">
      <alignment horizontal="left" vertical="top" wrapText="1"/>
    </xf>
    <xf numFmtId="0" fontId="19" fillId="0" borderId="0" xfId="0" applyFont="1" applyAlignment="1">
      <alignment vertical="top" wrapText="1"/>
    </xf>
    <xf numFmtId="166" fontId="19" fillId="0" borderId="0" xfId="1" applyNumberFormat="1" applyFont="1" applyBorder="1" applyAlignment="1">
      <alignment horizontal="left" vertical="top" wrapText="1"/>
    </xf>
    <xf numFmtId="0" fontId="2" fillId="0" borderId="0" xfId="0" applyFont="1" applyAlignment="1">
      <alignment horizontal="left"/>
    </xf>
    <xf numFmtId="0" fontId="3" fillId="2" borderId="6"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3" fillId="0" borderId="7" xfId="0" applyFont="1" applyBorder="1" applyAlignment="1" applyProtection="1">
      <alignment vertical="center" wrapText="1"/>
      <protection locked="0"/>
    </xf>
    <xf numFmtId="0" fontId="7" fillId="5" borderId="7" xfId="0" applyFont="1" applyFill="1" applyBorder="1" applyAlignment="1" applyProtection="1">
      <alignment horizontal="left" vertical="top" wrapText="1"/>
      <protection locked="0"/>
    </xf>
    <xf numFmtId="0" fontId="24" fillId="5" borderId="0" xfId="0" quotePrefix="1" applyFont="1" applyFill="1" applyAlignment="1">
      <alignment horizontal="center" vertical="center" wrapText="1"/>
    </xf>
    <xf numFmtId="0" fontId="24" fillId="0" borderId="0" xfId="0" applyFont="1" applyAlignment="1">
      <alignment horizontal="center" vertical="center" wrapText="1"/>
    </xf>
    <xf numFmtId="0" fontId="25" fillId="5" borderId="0" xfId="0" quotePrefix="1" applyFont="1" applyFill="1" applyAlignment="1">
      <alignment horizontal="center" vertical="center" wrapText="1"/>
    </xf>
    <xf numFmtId="168" fontId="19" fillId="0" borderId="2" xfId="1" applyNumberFormat="1" applyFont="1" applyBorder="1" applyAlignment="1">
      <alignment horizontal="left" vertical="top" wrapText="1"/>
    </xf>
    <xf numFmtId="0" fontId="27" fillId="0" borderId="0" xfId="0" applyFont="1" applyAlignment="1">
      <alignment vertical="top"/>
    </xf>
    <xf numFmtId="0" fontId="28" fillId="0" borderId="0" xfId="0" applyFont="1"/>
    <xf numFmtId="0" fontId="0" fillId="0" borderId="0" xfId="0" applyAlignment="1" applyProtection="1">
      <alignment horizontal="left"/>
      <protection locked="0"/>
    </xf>
    <xf numFmtId="0" fontId="27" fillId="0" borderId="0" xfId="0" applyFont="1"/>
    <xf numFmtId="3" fontId="28" fillId="6" borderId="8" xfId="0" applyNumberFormat="1" applyFont="1" applyFill="1" applyBorder="1" applyAlignment="1" applyProtection="1">
      <alignment horizontal="center" vertical="center" wrapText="1"/>
      <protection locked="0"/>
    </xf>
    <xf numFmtId="0" fontId="28" fillId="6" borderId="18" xfId="0" applyFont="1" applyFill="1" applyBorder="1" applyAlignment="1">
      <alignment horizontal="center" vertical="center" wrapText="1"/>
    </xf>
    <xf numFmtId="0" fontId="28" fillId="6" borderId="8" xfId="0" applyFont="1" applyFill="1" applyBorder="1" applyAlignment="1">
      <alignment horizontal="center" vertical="center"/>
    </xf>
    <xf numFmtId="0" fontId="28" fillId="0" borderId="20" xfId="0" applyFont="1" applyBorder="1" applyAlignment="1">
      <alignment vertical="center" wrapText="1"/>
    </xf>
    <xf numFmtId="3" fontId="18" fillId="0" borderId="8" xfId="0" applyNumberFormat="1" applyFont="1" applyBorder="1" applyAlignment="1" applyProtection="1">
      <alignment horizontal="center" vertical="center"/>
      <protection locked="0"/>
    </xf>
    <xf numFmtId="3" fontId="18" fillId="0" borderId="16" xfId="0" applyNumberFormat="1" applyFont="1" applyBorder="1" applyAlignment="1" applyProtection="1">
      <alignment horizontal="center" vertical="center"/>
      <protection locked="0"/>
    </xf>
    <xf numFmtId="3" fontId="18" fillId="0" borderId="16" xfId="0" applyNumberFormat="1" applyFont="1" applyBorder="1" applyAlignment="1" applyProtection="1">
      <alignment vertical="center"/>
      <protection locked="0"/>
    </xf>
    <xf numFmtId="3" fontId="18" fillId="0" borderId="12" xfId="0" applyNumberFormat="1" applyFont="1" applyBorder="1" applyAlignment="1">
      <alignment horizontal="right" vertical="center"/>
    </xf>
    <xf numFmtId="3" fontId="18" fillId="0" borderId="16" xfId="0" applyNumberFormat="1" applyFont="1" applyBorder="1" applyAlignment="1">
      <alignment vertical="center" wrapText="1"/>
    </xf>
    <xf numFmtId="0" fontId="28" fillId="0" borderId="8" xfId="0" applyFont="1" applyBorder="1" applyAlignment="1">
      <alignment horizontal="center" vertical="center" wrapText="1"/>
    </xf>
    <xf numFmtId="0" fontId="28" fillId="0" borderId="18" xfId="0" applyFont="1" applyBorder="1" applyAlignment="1">
      <alignment vertical="center" wrapText="1"/>
    </xf>
    <xf numFmtId="3" fontId="18" fillId="0" borderId="8" xfId="0" applyNumberFormat="1" applyFont="1" applyBorder="1" applyAlignment="1">
      <alignment vertical="center" wrapText="1"/>
    </xf>
    <xf numFmtId="0" fontId="18" fillId="0" borderId="16" xfId="0" applyFont="1" applyBorder="1" applyAlignment="1">
      <alignment horizontal="center" vertical="center" wrapText="1"/>
    </xf>
    <xf numFmtId="49" fontId="18" fillId="0" borderId="7" xfId="7" applyFont="1" applyFill="1" applyBorder="1">
      <alignment vertical="center" wrapText="1"/>
      <protection locked="0"/>
    </xf>
    <xf numFmtId="49" fontId="18" fillId="0" borderId="8" xfId="7" applyFont="1" applyFill="1" applyBorder="1">
      <alignment vertical="center" wrapText="1"/>
      <protection locked="0"/>
    </xf>
    <xf numFmtId="0" fontId="28" fillId="0" borderId="16" xfId="0" applyFont="1" applyBorder="1" applyAlignment="1">
      <alignment horizontal="center" vertical="center" wrapText="1"/>
    </xf>
    <xf numFmtId="0" fontId="28" fillId="0" borderId="20" xfId="0" applyFont="1" applyBorder="1" applyAlignment="1">
      <alignment horizontal="left" vertical="center" wrapText="1"/>
    </xf>
    <xf numFmtId="0" fontId="18" fillId="0" borderId="20" xfId="0" applyFont="1" applyBorder="1" applyAlignment="1">
      <alignment horizontal="left" vertical="center" wrapText="1"/>
    </xf>
    <xf numFmtId="0" fontId="18" fillId="0" borderId="20" xfId="0" applyFont="1" applyBorder="1" applyAlignment="1">
      <alignment vertical="center" wrapText="1"/>
    </xf>
    <xf numFmtId="0" fontId="18" fillId="0" borderId="19" xfId="0" applyFont="1" applyBorder="1" applyAlignment="1">
      <alignment horizontal="center" vertical="center" wrapText="1"/>
    </xf>
    <xf numFmtId="0" fontId="18" fillId="0" borderId="8" xfId="0" applyFont="1" applyBorder="1" applyAlignment="1">
      <alignment vertical="center" wrapText="1"/>
    </xf>
    <xf numFmtId="3" fontId="18" fillId="0" borderId="1" xfId="0" applyNumberFormat="1" applyFont="1" applyBorder="1" applyAlignment="1" applyProtection="1">
      <alignment horizontal="center" vertical="center"/>
      <protection locked="0"/>
    </xf>
    <xf numFmtId="3" fontId="18" fillId="0" borderId="20" xfId="0" applyNumberFormat="1" applyFont="1" applyBorder="1" applyAlignment="1" applyProtection="1">
      <alignment vertical="center"/>
      <protection locked="0"/>
    </xf>
    <xf numFmtId="3" fontId="28" fillId="6" borderId="12" xfId="0" applyNumberFormat="1" applyFont="1" applyFill="1" applyBorder="1" applyAlignment="1">
      <alignment horizontal="right" vertical="center"/>
    </xf>
    <xf numFmtId="0" fontId="18" fillId="0" borderId="3" xfId="0" applyFont="1" applyBorder="1" applyAlignment="1">
      <alignment vertical="center" wrapText="1"/>
    </xf>
    <xf numFmtId="3" fontId="18" fillId="0" borderId="3" xfId="0" applyNumberFormat="1" applyFont="1" applyBorder="1" applyAlignment="1" applyProtection="1">
      <alignment horizontal="center" vertical="center"/>
      <protection locked="0"/>
    </xf>
    <xf numFmtId="3" fontId="18" fillId="0" borderId="8" xfId="0" applyNumberFormat="1" applyFont="1" applyBorder="1" applyAlignment="1">
      <alignment horizontal="center" vertical="center" wrapText="1"/>
    </xf>
    <xf numFmtId="0" fontId="7" fillId="5" borderId="8" xfId="0" applyFont="1" applyFill="1" applyBorder="1" applyAlignment="1">
      <alignment horizontal="center" vertical="center"/>
    </xf>
    <xf numFmtId="164" fontId="17" fillId="0" borderId="8" xfId="1" applyFont="1" applyBorder="1" applyAlignment="1">
      <alignment vertical="center" wrapText="1"/>
    </xf>
    <xf numFmtId="164" fontId="7" fillId="0" borderId="8" xfId="1" applyFont="1" applyBorder="1" applyAlignment="1">
      <alignment vertical="center" wrapText="1"/>
    </xf>
    <xf numFmtId="164" fontId="7" fillId="0" borderId="8" xfId="1" applyFont="1" applyBorder="1" applyAlignment="1" applyProtection="1">
      <alignment vertical="center" wrapText="1"/>
      <protection locked="0"/>
    </xf>
    <xf numFmtId="0" fontId="3" fillId="2" borderId="7" xfId="0" applyFont="1" applyFill="1" applyBorder="1" applyAlignment="1">
      <alignment horizontal="left" vertical="center" wrapText="1"/>
    </xf>
    <xf numFmtId="0" fontId="3" fillId="2" borderId="11" xfId="0" applyFont="1" applyFill="1" applyBorder="1" applyAlignment="1">
      <alignment horizontal="center" vertical="center" wrapText="1"/>
    </xf>
    <xf numFmtId="0" fontId="3" fillId="0" borderId="7" xfId="0" applyFont="1" applyBorder="1" applyAlignment="1">
      <alignment horizontal="justify" vertical="center"/>
    </xf>
    <xf numFmtId="0" fontId="6" fillId="0" borderId="0" xfId="0" applyFont="1" applyAlignment="1">
      <alignment horizontal="center" vertical="center"/>
    </xf>
    <xf numFmtId="0" fontId="9" fillId="0" borderId="0" xfId="0" applyFont="1" applyAlignment="1">
      <alignment horizontal="left" vertical="center" wrapText="1"/>
    </xf>
    <xf numFmtId="0" fontId="9" fillId="4" borderId="0" xfId="0" applyFont="1" applyFill="1" applyAlignment="1">
      <alignment horizontal="center" vertical="center" wrapText="1"/>
    </xf>
    <xf numFmtId="0" fontId="10" fillId="3" borderId="22" xfId="0" applyFont="1" applyFill="1" applyBorder="1" applyAlignment="1">
      <alignment horizontal="left" vertical="center" wrapText="1"/>
    </xf>
    <xf numFmtId="0" fontId="10" fillId="3" borderId="23" xfId="0" applyFont="1" applyFill="1" applyBorder="1" applyAlignment="1">
      <alignment horizontal="left" vertical="center" wrapText="1"/>
    </xf>
    <xf numFmtId="0" fontId="10" fillId="3" borderId="24" xfId="0" applyFont="1" applyFill="1" applyBorder="1" applyAlignment="1">
      <alignment horizontal="left" vertical="center" wrapText="1"/>
    </xf>
    <xf numFmtId="0" fontId="13" fillId="4" borderId="0" xfId="0" applyFont="1" applyFill="1" applyAlignment="1">
      <alignment horizontal="center" vertical="center" wrapText="1"/>
    </xf>
    <xf numFmtId="0" fontId="10" fillId="3" borderId="0" xfId="0" applyFont="1" applyFill="1" applyAlignment="1">
      <alignment horizontal="left" vertical="center" wrapText="1"/>
    </xf>
    <xf numFmtId="0" fontId="7" fillId="0" borderId="10" xfId="0" applyFont="1" applyBorder="1" applyAlignment="1">
      <alignment horizontal="center" vertical="center" wrapText="1"/>
    </xf>
    <xf numFmtId="0" fontId="17" fillId="0" borderId="25" xfId="0" applyFont="1" applyBorder="1" applyAlignment="1" applyProtection="1">
      <alignment horizontal="center" vertical="center" wrapText="1"/>
      <protection locked="0"/>
    </xf>
    <xf numFmtId="0" fontId="17" fillId="0" borderId="26" xfId="0" applyFont="1" applyBorder="1" applyAlignment="1" applyProtection="1">
      <alignment horizontal="center" vertical="center" wrapText="1"/>
      <protection locked="0"/>
    </xf>
    <xf numFmtId="3" fontId="18" fillId="0" borderId="16" xfId="0" applyNumberFormat="1" applyFont="1" applyBorder="1" applyAlignment="1">
      <alignment horizontal="center" vertical="center" wrapText="1"/>
    </xf>
    <xf numFmtId="3" fontId="18" fillId="0" borderId="17" xfId="0" applyNumberFormat="1" applyFont="1" applyBorder="1" applyAlignment="1">
      <alignment horizontal="center" vertical="center" wrapText="1"/>
    </xf>
    <xf numFmtId="3" fontId="18" fillId="0" borderId="12" xfId="0" applyNumberFormat="1" applyFont="1" applyBorder="1" applyAlignment="1">
      <alignment horizontal="center" vertical="center" wrapText="1"/>
    </xf>
    <xf numFmtId="0" fontId="28" fillId="0" borderId="19" xfId="0" applyFont="1" applyBorder="1" applyAlignment="1">
      <alignment vertical="center" wrapText="1"/>
    </xf>
    <xf numFmtId="0" fontId="28" fillId="0" borderId="20" xfId="0" applyFont="1" applyBorder="1" applyAlignment="1">
      <alignment vertical="center" wrapText="1"/>
    </xf>
    <xf numFmtId="3" fontId="28" fillId="6" borderId="15" xfId="0" applyNumberFormat="1" applyFont="1" applyFill="1" applyBorder="1" applyAlignment="1" applyProtection="1">
      <alignment horizontal="right" vertical="center"/>
      <protection locked="0"/>
    </xf>
    <xf numFmtId="3" fontId="28" fillId="6" borderId="1" xfId="0" applyNumberFormat="1" applyFont="1" applyFill="1" applyBorder="1" applyAlignment="1" applyProtection="1">
      <alignment horizontal="right" vertical="center"/>
      <protection locked="0"/>
    </xf>
    <xf numFmtId="3" fontId="28" fillId="6" borderId="18" xfId="0" applyNumberFormat="1" applyFont="1" applyFill="1" applyBorder="1" applyAlignment="1" applyProtection="1">
      <alignment horizontal="right" vertical="center"/>
      <protection locked="0"/>
    </xf>
    <xf numFmtId="0" fontId="28" fillId="0" borderId="15" xfId="0" applyFont="1" applyBorder="1" applyAlignment="1">
      <alignment horizontal="left" vertical="center" wrapText="1"/>
    </xf>
    <xf numFmtId="0" fontId="28" fillId="0" borderId="18" xfId="0" applyFont="1" applyBorder="1" applyAlignment="1">
      <alignment horizontal="left" vertical="center" wrapText="1"/>
    </xf>
    <xf numFmtId="3" fontId="28" fillId="0" borderId="16" xfId="0" applyNumberFormat="1" applyFont="1" applyBorder="1" applyAlignment="1">
      <alignment horizontal="center" vertical="center" wrapText="1"/>
    </xf>
    <xf numFmtId="3" fontId="28" fillId="0" borderId="17" xfId="0" applyNumberFormat="1" applyFont="1" applyBorder="1" applyAlignment="1">
      <alignment horizontal="center" vertical="center" wrapText="1"/>
    </xf>
    <xf numFmtId="0" fontId="28" fillId="6" borderId="15" xfId="0" applyFont="1" applyFill="1" applyBorder="1" applyAlignment="1">
      <alignment horizontal="center" vertical="center"/>
    </xf>
    <xf numFmtId="0" fontId="28" fillId="6" borderId="18" xfId="0" applyFont="1" applyFill="1" applyBorder="1" applyAlignment="1">
      <alignment horizontal="center" vertical="center"/>
    </xf>
    <xf numFmtId="0" fontId="28" fillId="0" borderId="15" xfId="0" applyFont="1" applyBorder="1" applyAlignment="1">
      <alignment vertical="center" wrapText="1"/>
    </xf>
    <xf numFmtId="0" fontId="28" fillId="0" borderId="18" xfId="0" applyFont="1" applyBorder="1" applyAlignment="1">
      <alignment vertical="center" wrapText="1"/>
    </xf>
    <xf numFmtId="0" fontId="5" fillId="0" borderId="0" xfId="0" applyFont="1"/>
    <xf numFmtId="0" fontId="31" fillId="0" borderId="15" xfId="0" applyFont="1" applyBorder="1" applyAlignment="1">
      <alignment horizontal="left" vertical="center" wrapText="1"/>
    </xf>
    <xf numFmtId="0" fontId="31" fillId="0" borderId="1" xfId="0" applyFont="1" applyBorder="1" applyAlignment="1">
      <alignment horizontal="left" vertical="center" wrapText="1"/>
    </xf>
    <xf numFmtId="3" fontId="18" fillId="0" borderId="18" xfId="0" applyNumberFormat="1" applyFont="1" applyBorder="1" applyAlignment="1" applyProtection="1">
      <alignment horizontal="center" vertical="center"/>
      <protection locked="0"/>
    </xf>
    <xf numFmtId="41" fontId="28" fillId="0" borderId="18" xfId="6" applyFont="1" applyFill="1" applyBorder="1" applyAlignment="1">
      <alignment horizontal="right" wrapText="1"/>
    </xf>
    <xf numFmtId="169" fontId="28" fillId="0" borderId="12" xfId="0" applyNumberFormat="1" applyFont="1" applyBorder="1" applyAlignment="1">
      <alignment horizontal="right"/>
    </xf>
    <xf numFmtId="3" fontId="18" fillId="0" borderId="12" xfId="0" applyNumberFormat="1" applyFont="1" applyBorder="1" applyAlignment="1">
      <alignment vertical="center" wrapText="1"/>
    </xf>
  </cellXfs>
  <cellStyles count="8">
    <cellStyle name="Comma" xfId="1" builtinId="3"/>
    <cellStyle name="Comma [0]" xfId="6" builtinId="6"/>
    <cellStyle name="Comma 5" xfId="3" xr:uid="{670E45B0-D1F5-4210-9FC9-BA37DC4B6201}"/>
    <cellStyle name="Eingabe Tabelle" xfId="7" xr:uid="{13EF8267-A50C-4167-9709-768BEFFC94D9}"/>
    <cellStyle name="Normal" xfId="0" builtinId="0"/>
    <cellStyle name="Normal 2" xfId="5" xr:uid="{ADC3D9BF-5738-4622-AA80-8A02F4FAB711}"/>
    <cellStyle name="Normal 7" xfId="2" xr:uid="{DABB7829-53EB-4785-AEBF-528CEAF578F3}"/>
    <cellStyle name="Percent 5" xfId="4" xr:uid="{A3BF7BDD-0CCE-47E2-9128-03A0C8C1837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1652270</xdr:colOff>
      <xdr:row>2</xdr:row>
      <xdr:rowOff>69363</xdr:rowOff>
    </xdr:to>
    <xdr:pic>
      <xdr:nvPicPr>
        <xdr:cNvPr id="2" name="image1.jpeg">
          <a:extLst>
            <a:ext uri="{FF2B5EF4-FFF2-40B4-BE49-F238E27FC236}">
              <a16:creationId xmlns:a16="http://schemas.microsoft.com/office/drawing/2014/main" id="{8680E3B9-50D0-4740-827A-886CD96E4890}"/>
            </a:ext>
          </a:extLst>
        </xdr:cNvPr>
        <xdr:cNvPicPr/>
      </xdr:nvPicPr>
      <xdr:blipFill>
        <a:blip xmlns:r="http://schemas.openxmlformats.org/officeDocument/2006/relationships" r:embed="rId1" cstate="print"/>
        <a:stretch>
          <a:fillRect/>
        </a:stretch>
      </xdr:blipFill>
      <xdr:spPr>
        <a:xfrm>
          <a:off x="177209" y="0"/>
          <a:ext cx="1652270" cy="431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2</xdr:col>
      <xdr:colOff>1252220</xdr:colOff>
      <xdr:row>3</xdr:row>
      <xdr:rowOff>56663</xdr:rowOff>
    </xdr:to>
    <xdr:pic>
      <xdr:nvPicPr>
        <xdr:cNvPr id="5" name="image1.jpeg">
          <a:extLst>
            <a:ext uri="{FF2B5EF4-FFF2-40B4-BE49-F238E27FC236}">
              <a16:creationId xmlns:a16="http://schemas.microsoft.com/office/drawing/2014/main" id="{912E78EE-B97A-4149-BF2F-C53F9AB981B3}"/>
            </a:ext>
          </a:extLst>
        </xdr:cNvPr>
        <xdr:cNvPicPr/>
      </xdr:nvPicPr>
      <xdr:blipFill>
        <a:blip xmlns:r="http://schemas.openxmlformats.org/officeDocument/2006/relationships" r:embed="rId1" cstate="print"/>
        <a:stretch>
          <a:fillRect/>
        </a:stretch>
      </xdr:blipFill>
      <xdr:spPr>
        <a:xfrm>
          <a:off x="177800" y="0"/>
          <a:ext cx="1652270" cy="42496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sheetPr>
  <dimension ref="B2:I55"/>
  <sheetViews>
    <sheetView showGridLines="0" tabSelected="1" zoomScaleNormal="100" workbookViewId="0">
      <selection activeCell="G7" sqref="G7"/>
    </sheetView>
  </sheetViews>
  <sheetFormatPr defaultColWidth="8.7265625" defaultRowHeight="12.5" x14ac:dyDescent="0.25"/>
  <cols>
    <col min="1" max="1" width="2.54296875" style="1" customWidth="1"/>
    <col min="2" max="2" width="48.81640625" style="2" customWidth="1"/>
    <col min="3" max="3" width="16.6328125" style="1" customWidth="1"/>
    <col min="4" max="4" width="10.7265625" style="1" customWidth="1"/>
    <col min="5" max="5" width="20.26953125" style="1" bestFit="1" customWidth="1"/>
    <col min="6" max="6" width="13.7265625" style="7" bestFit="1" customWidth="1"/>
    <col min="7" max="7" width="22" style="1" bestFit="1" customWidth="1"/>
    <col min="8" max="8" width="20.90625" style="1" bestFit="1" customWidth="1"/>
    <col min="9" max="16384" width="8.7265625" style="1"/>
  </cols>
  <sheetData>
    <row r="2" spans="2:8" ht="15.5" x14ac:dyDescent="0.25">
      <c r="B2" s="106" t="s">
        <v>4</v>
      </c>
      <c r="C2" s="106"/>
      <c r="D2" s="106"/>
      <c r="E2" s="106"/>
      <c r="F2" s="106"/>
      <c r="G2" s="106"/>
    </row>
    <row r="3" spans="2:8" ht="15.5" x14ac:dyDescent="0.25">
      <c r="B3" s="8"/>
      <c r="C3" s="8"/>
      <c r="D3" s="8"/>
      <c r="E3" s="8"/>
      <c r="F3" s="8"/>
      <c r="G3" s="8"/>
    </row>
    <row r="4" spans="2:8" s="13" customFormat="1" ht="20" x14ac:dyDescent="0.4">
      <c r="B4" s="14"/>
      <c r="C4" s="14"/>
      <c r="D4" s="14"/>
      <c r="E4" s="14"/>
      <c r="F4" s="14"/>
      <c r="G4" s="14"/>
      <c r="H4" s="14"/>
    </row>
    <row r="5" spans="2:8" s="13" customFormat="1" ht="28" customHeight="1" x14ac:dyDescent="0.35">
      <c r="B5" s="15" t="s">
        <v>5</v>
      </c>
      <c r="C5" s="107" t="s">
        <v>6</v>
      </c>
      <c r="D5" s="107"/>
      <c r="E5" s="16"/>
      <c r="F5" s="16"/>
    </row>
    <row r="6" spans="2:8" s="13" customFormat="1" ht="14.5" x14ac:dyDescent="0.35">
      <c r="B6" s="15"/>
      <c r="C6" s="17"/>
      <c r="E6" s="18"/>
      <c r="F6" s="18"/>
    </row>
    <row r="7" spans="2:8" s="13" customFormat="1" ht="14.5" x14ac:dyDescent="0.35">
      <c r="B7" s="15"/>
      <c r="C7" s="17"/>
      <c r="E7" s="18"/>
      <c r="F7" s="18"/>
    </row>
    <row r="8" spans="2:8" s="13" customFormat="1" ht="14.5" x14ac:dyDescent="0.35">
      <c r="B8" s="15"/>
      <c r="C8" s="17" t="s">
        <v>7</v>
      </c>
      <c r="E8" s="19"/>
      <c r="F8" s="19"/>
    </row>
    <row r="9" spans="2:8" s="13" customFormat="1" ht="16.5" customHeight="1" x14ac:dyDescent="0.35">
      <c r="B9" s="15"/>
      <c r="C9" s="107" t="s">
        <v>8</v>
      </c>
      <c r="D9" s="107"/>
      <c r="E9" s="20"/>
      <c r="F9" s="20"/>
    </row>
    <row r="10" spans="2:8" s="13" customFormat="1" ht="18" customHeight="1" x14ac:dyDescent="0.35">
      <c r="B10" s="6"/>
      <c r="C10" s="107" t="s">
        <v>9</v>
      </c>
      <c r="D10" s="107"/>
      <c r="E10" s="19"/>
      <c r="F10" s="19"/>
    </row>
    <row r="11" spans="2:8" s="13" customFormat="1" ht="14.5" x14ac:dyDescent="0.35">
      <c r="B11" s="6"/>
      <c r="C11" s="17" t="s">
        <v>10</v>
      </c>
      <c r="E11" s="21"/>
      <c r="F11" s="21"/>
    </row>
    <row r="12" spans="2:8" s="13" customFormat="1" ht="14.5" x14ac:dyDescent="0.35">
      <c r="B12" s="71" t="s">
        <v>88</v>
      </c>
      <c r="C12" s="17"/>
      <c r="E12" s="70"/>
      <c r="F12" s="70"/>
    </row>
    <row r="13" spans="2:8" s="13" customFormat="1" ht="14.5" x14ac:dyDescent="0.35">
      <c r="B13" s="68" t="s">
        <v>64</v>
      </c>
      <c r="C13" s="15"/>
      <c r="D13" s="22"/>
      <c r="E13" s="22"/>
      <c r="F13" s="22"/>
    </row>
    <row r="14" spans="2:8" s="13" customFormat="1" ht="14.5" x14ac:dyDescent="0.35">
      <c r="B14" s="68" t="s">
        <v>65</v>
      </c>
      <c r="C14" s="15"/>
      <c r="D14" s="22"/>
      <c r="E14" s="22"/>
      <c r="F14" s="22"/>
    </row>
    <row r="15" spans="2:8" s="13" customFormat="1" ht="14.5" x14ac:dyDescent="0.35">
      <c r="B15" s="68" t="s">
        <v>90</v>
      </c>
      <c r="C15" s="15"/>
      <c r="D15" s="22"/>
      <c r="E15" s="22"/>
      <c r="F15" s="22"/>
    </row>
    <row r="16" spans="2:8" s="13" customFormat="1" ht="14.5" x14ac:dyDescent="0.35">
      <c r="B16" s="68" t="s">
        <v>32</v>
      </c>
      <c r="C16" s="15"/>
      <c r="D16" s="22"/>
      <c r="E16" s="22"/>
      <c r="F16" s="22"/>
    </row>
    <row r="17" spans="2:8" s="13" customFormat="1" ht="14.5" x14ac:dyDescent="0.25">
      <c r="B17" s="69" t="s">
        <v>33</v>
      </c>
      <c r="C17" s="23"/>
      <c r="E17" s="24"/>
      <c r="F17" s="24"/>
    </row>
    <row r="18" spans="2:8" s="13" customFormat="1" ht="14.5" x14ac:dyDescent="0.35">
      <c r="F18" s="25"/>
    </row>
    <row r="19" spans="2:8" s="13" customFormat="1" ht="15" thickBot="1" x14ac:dyDescent="0.4">
      <c r="B19" s="108" t="s">
        <v>11</v>
      </c>
      <c r="C19" s="108"/>
      <c r="D19" s="108"/>
      <c r="E19" s="108"/>
      <c r="F19" s="108"/>
      <c r="G19" s="108"/>
      <c r="H19" s="108"/>
    </row>
    <row r="20" spans="2:8" s="13" customFormat="1" ht="14.65" customHeight="1" thickBot="1" x14ac:dyDescent="0.4">
      <c r="B20" s="109" t="s">
        <v>12</v>
      </c>
      <c r="C20" s="110"/>
      <c r="D20" s="110"/>
      <c r="E20" s="110"/>
      <c r="F20" s="110"/>
      <c r="G20" s="110"/>
      <c r="H20" s="111"/>
    </row>
    <row r="21" spans="2:8" s="13" customFormat="1" ht="18.5" customHeight="1" x14ac:dyDescent="0.35">
      <c r="B21" s="103" t="s">
        <v>13</v>
      </c>
      <c r="C21" s="60" t="s">
        <v>14</v>
      </c>
      <c r="D21" s="60" t="s">
        <v>15</v>
      </c>
      <c r="E21" s="61" t="s">
        <v>16</v>
      </c>
      <c r="F21" s="60" t="s">
        <v>62</v>
      </c>
      <c r="G21" s="60" t="s">
        <v>17</v>
      </c>
      <c r="H21" s="104" t="s">
        <v>18</v>
      </c>
    </row>
    <row r="22" spans="2:8" s="13" customFormat="1" ht="14.5" x14ac:dyDescent="0.35">
      <c r="B22" s="105" t="s">
        <v>69</v>
      </c>
      <c r="C22" s="28" t="s">
        <v>34</v>
      </c>
      <c r="D22" s="29">
        <v>1</v>
      </c>
      <c r="E22" s="30">
        <f>'Breakdown Offer'!G40</f>
        <v>0</v>
      </c>
      <c r="F22" s="31">
        <f>D22*E22</f>
        <v>0</v>
      </c>
      <c r="G22" s="32" t="s">
        <v>35</v>
      </c>
      <c r="H22" s="115" t="s">
        <v>36</v>
      </c>
    </row>
    <row r="23" spans="2:8" s="13" customFormat="1" ht="14.5" x14ac:dyDescent="0.35">
      <c r="B23" s="105" t="s">
        <v>70</v>
      </c>
      <c r="C23" s="28" t="s">
        <v>34</v>
      </c>
      <c r="D23" s="29">
        <v>1</v>
      </c>
      <c r="E23" s="30">
        <f>'Breakdown Offer'!G41</f>
        <v>0</v>
      </c>
      <c r="F23" s="31">
        <f>D23*E23</f>
        <v>0</v>
      </c>
      <c r="G23" s="32" t="s">
        <v>35</v>
      </c>
      <c r="H23" s="116"/>
    </row>
    <row r="24" spans="2:8" s="13" customFormat="1" ht="14.5" x14ac:dyDescent="0.35">
      <c r="B24" s="62" t="s">
        <v>82</v>
      </c>
      <c r="C24" s="28" t="s">
        <v>34</v>
      </c>
      <c r="D24" s="29">
        <v>1</v>
      </c>
      <c r="E24" s="30">
        <f>'Breakdown Offer'!G42</f>
        <v>0</v>
      </c>
      <c r="F24" s="31">
        <f t="shared" ref="F24:F28" si="0">D24*E24</f>
        <v>0</v>
      </c>
      <c r="G24" s="32" t="s">
        <v>35</v>
      </c>
      <c r="H24" s="116"/>
    </row>
    <row r="25" spans="2:8" s="13" customFormat="1" ht="14.5" x14ac:dyDescent="0.35">
      <c r="B25" s="62" t="s">
        <v>71</v>
      </c>
      <c r="C25" s="28" t="s">
        <v>34</v>
      </c>
      <c r="D25" s="29">
        <v>1</v>
      </c>
      <c r="E25" s="30">
        <f>'Breakdown Offer'!G43</f>
        <v>0</v>
      </c>
      <c r="F25" s="31">
        <f t="shared" si="0"/>
        <v>0</v>
      </c>
      <c r="G25" s="32" t="s">
        <v>35</v>
      </c>
      <c r="H25" s="116"/>
    </row>
    <row r="26" spans="2:8" s="13" customFormat="1" ht="14.5" x14ac:dyDescent="0.35">
      <c r="B26" s="62" t="s">
        <v>72</v>
      </c>
      <c r="C26" s="28" t="s">
        <v>34</v>
      </c>
      <c r="D26" s="29">
        <v>1</v>
      </c>
      <c r="E26" s="30">
        <f>'Breakdown Offer'!G44</f>
        <v>0</v>
      </c>
      <c r="F26" s="31">
        <f t="shared" si="0"/>
        <v>0</v>
      </c>
      <c r="G26" s="32" t="s">
        <v>35</v>
      </c>
      <c r="H26" s="116"/>
    </row>
    <row r="27" spans="2:8" s="13" customFormat="1" ht="14.5" x14ac:dyDescent="0.35">
      <c r="B27" s="62" t="s">
        <v>73</v>
      </c>
      <c r="C27" s="28" t="s">
        <v>34</v>
      </c>
      <c r="D27" s="29">
        <v>1</v>
      </c>
      <c r="E27" s="30">
        <f>'Breakdown Offer'!G45</f>
        <v>0</v>
      </c>
      <c r="F27" s="31">
        <f t="shared" si="0"/>
        <v>0</v>
      </c>
      <c r="G27" s="32" t="s">
        <v>35</v>
      </c>
      <c r="H27" s="116"/>
    </row>
    <row r="28" spans="2:8" s="13" customFormat="1" ht="14.5" x14ac:dyDescent="0.35">
      <c r="B28" s="62" t="s">
        <v>74</v>
      </c>
      <c r="C28" s="28" t="s">
        <v>34</v>
      </c>
      <c r="D28" s="29">
        <v>1</v>
      </c>
      <c r="E28" s="30">
        <f>'Breakdown Offer'!G46</f>
        <v>0</v>
      </c>
      <c r="F28" s="31">
        <f t="shared" si="0"/>
        <v>0</v>
      </c>
      <c r="G28" s="32" t="s">
        <v>35</v>
      </c>
      <c r="H28" s="116"/>
    </row>
    <row r="29" spans="2:8" s="13" customFormat="1" ht="15" thickBot="1" x14ac:dyDescent="0.4">
      <c r="B29" s="33" t="s">
        <v>19</v>
      </c>
      <c r="C29" s="34"/>
      <c r="D29" s="35"/>
      <c r="E29" s="36"/>
      <c r="F29" s="37">
        <f>SUM(F22:F28)</f>
        <v>0</v>
      </c>
      <c r="G29" s="38"/>
      <c r="H29" s="52"/>
    </row>
    <row r="30" spans="2:8" s="13" customFormat="1" ht="14.5" x14ac:dyDescent="0.35">
      <c r="B30" s="39"/>
      <c r="C30" s="40"/>
      <c r="D30" s="41"/>
      <c r="E30" s="42"/>
      <c r="F30" s="43"/>
      <c r="G30" s="44"/>
      <c r="H30" s="45"/>
    </row>
    <row r="31" spans="2:8" s="13" customFormat="1" ht="14.5" x14ac:dyDescent="0.35">
      <c r="B31" s="112" t="s">
        <v>20</v>
      </c>
      <c r="C31" s="112"/>
      <c r="D31" s="112"/>
      <c r="E31" s="112"/>
      <c r="F31" s="112"/>
      <c r="G31" s="112"/>
      <c r="H31" s="112"/>
    </row>
    <row r="32" spans="2:8" s="13" customFormat="1" ht="13.9" customHeight="1" thickBot="1" x14ac:dyDescent="0.4">
      <c r="B32" s="113"/>
      <c r="C32" s="113"/>
      <c r="D32" s="113"/>
      <c r="E32" s="113"/>
      <c r="F32" s="113"/>
      <c r="G32" s="113"/>
      <c r="H32" s="113"/>
    </row>
    <row r="33" spans="2:9" s="13" customFormat="1" ht="28" customHeight="1" x14ac:dyDescent="0.35">
      <c r="B33" s="46" t="s">
        <v>13</v>
      </c>
      <c r="C33" s="27" t="s">
        <v>25</v>
      </c>
      <c r="D33" s="27" t="s">
        <v>24</v>
      </c>
      <c r="E33" s="27" t="s">
        <v>30</v>
      </c>
      <c r="F33" s="26" t="s">
        <v>31</v>
      </c>
      <c r="G33" s="26" t="s">
        <v>17</v>
      </c>
      <c r="H33" s="47" t="s">
        <v>18</v>
      </c>
    </row>
    <row r="34" spans="2:9" s="13" customFormat="1" ht="17" customHeight="1" x14ac:dyDescent="0.35">
      <c r="B34" s="63" t="s">
        <v>63</v>
      </c>
      <c r="C34" s="99">
        <v>1</v>
      </c>
      <c r="D34" s="99"/>
      <c r="E34" s="100">
        <v>188300</v>
      </c>
      <c r="F34" s="101">
        <f>C34*E34</f>
        <v>188300</v>
      </c>
      <c r="G34" s="102" t="s">
        <v>66</v>
      </c>
      <c r="H34" s="48"/>
    </row>
    <row r="35" spans="2:9" s="49" customFormat="1" ht="13.9" customHeight="1" thickBot="1" x14ac:dyDescent="0.4">
      <c r="B35" s="33" t="s">
        <v>19</v>
      </c>
      <c r="C35" s="114"/>
      <c r="D35" s="114"/>
      <c r="E35" s="50"/>
      <c r="F35" s="51">
        <f>SUM(F34:F34)</f>
        <v>188300</v>
      </c>
      <c r="G35" s="38"/>
      <c r="H35" s="52"/>
    </row>
    <row r="36" spans="2:9" s="13" customFormat="1" ht="13.5" customHeight="1" x14ac:dyDescent="0.35">
      <c r="B36" s="53"/>
      <c r="C36" s="53"/>
      <c r="E36" s="54"/>
      <c r="F36" s="25"/>
    </row>
    <row r="37" spans="2:9" s="13" customFormat="1" ht="13.5" customHeight="1" x14ac:dyDescent="0.35">
      <c r="B37" s="53"/>
      <c r="C37" s="53"/>
      <c r="E37" s="54"/>
      <c r="F37" s="25"/>
    </row>
    <row r="38" spans="2:9" s="13" customFormat="1" ht="15" thickBot="1" x14ac:dyDescent="0.4">
      <c r="F38" s="25"/>
    </row>
    <row r="39" spans="2:9" s="13" customFormat="1" ht="15.5" x14ac:dyDescent="0.35">
      <c r="B39" s="55" t="s">
        <v>21</v>
      </c>
      <c r="C39" s="56"/>
      <c r="D39" s="57"/>
      <c r="E39" s="67">
        <f>F29+F35</f>
        <v>188300</v>
      </c>
      <c r="F39" s="25"/>
      <c r="H39" s="64"/>
      <c r="I39" s="65"/>
    </row>
    <row r="40" spans="2:9" s="13" customFormat="1" ht="15.5" x14ac:dyDescent="0.35">
      <c r="B40" s="56"/>
      <c r="C40" s="56"/>
      <c r="D40" s="57"/>
      <c r="E40" s="58"/>
      <c r="F40" s="25"/>
      <c r="H40" s="66"/>
      <c r="I40" s="65"/>
    </row>
    <row r="41" spans="2:9" s="13" customFormat="1" ht="14.5" x14ac:dyDescent="0.3">
      <c r="B41" s="9" t="s">
        <v>0</v>
      </c>
      <c r="C41" s="10"/>
      <c r="D41" s="1"/>
      <c r="E41" s="1"/>
      <c r="F41" s="1"/>
      <c r="G41" s="1"/>
      <c r="H41" s="64"/>
      <c r="I41" s="65"/>
    </row>
    <row r="42" spans="2:9" s="13" customFormat="1" ht="14.5" x14ac:dyDescent="0.25">
      <c r="B42" s="11" t="s">
        <v>27</v>
      </c>
      <c r="D42" s="1"/>
      <c r="E42" s="1"/>
      <c r="F42" s="1"/>
      <c r="G42" s="1"/>
      <c r="H42" s="1"/>
      <c r="I42" s="1"/>
    </row>
    <row r="43" spans="2:9" s="13" customFormat="1" ht="14.5" x14ac:dyDescent="0.25">
      <c r="B43" s="11" t="s">
        <v>28</v>
      </c>
      <c r="D43" s="1"/>
      <c r="E43" s="1"/>
      <c r="F43" s="1"/>
      <c r="G43" s="1"/>
      <c r="H43" s="1"/>
      <c r="I43" s="1"/>
    </row>
    <row r="44" spans="2:9" s="13" customFormat="1" ht="14.5" x14ac:dyDescent="0.25">
      <c r="B44" s="11" t="s">
        <v>22</v>
      </c>
      <c r="D44" s="1"/>
      <c r="E44" s="1"/>
      <c r="F44" s="1"/>
      <c r="G44" s="1"/>
      <c r="H44" s="1"/>
      <c r="I44" s="1"/>
    </row>
    <row r="45" spans="2:9" s="13" customFormat="1" ht="14.5" x14ac:dyDescent="0.25">
      <c r="B45" s="1" t="s">
        <v>29</v>
      </c>
      <c r="D45" s="1"/>
      <c r="E45" s="1"/>
      <c r="F45" s="1"/>
      <c r="G45" s="1"/>
      <c r="H45" s="1"/>
      <c r="I45" s="1"/>
    </row>
    <row r="46" spans="2:9" s="13" customFormat="1" ht="14.5" x14ac:dyDescent="0.25">
      <c r="B46" s="59" t="s">
        <v>26</v>
      </c>
      <c r="D46" s="1"/>
      <c r="E46" s="1"/>
      <c r="F46" s="1"/>
      <c r="G46" s="1"/>
      <c r="H46" s="1"/>
      <c r="I46" s="1"/>
    </row>
    <row r="47" spans="2:9" s="13" customFormat="1" ht="14.5" x14ac:dyDescent="0.25">
      <c r="B47" s="1"/>
      <c r="C47" s="4"/>
      <c r="D47" s="1"/>
      <c r="E47" s="1"/>
      <c r="F47" s="1"/>
      <c r="G47" s="1"/>
      <c r="H47" s="1"/>
      <c r="I47" s="1"/>
    </row>
    <row r="48" spans="2:9" s="13" customFormat="1" ht="14.5" x14ac:dyDescent="0.25">
      <c r="B48" s="12" t="s">
        <v>1</v>
      </c>
      <c r="C48" s="1"/>
      <c r="D48" s="12" t="s">
        <v>2</v>
      </c>
      <c r="E48" s="1"/>
      <c r="F48" s="1"/>
      <c r="G48" s="1"/>
      <c r="I48" s="1"/>
    </row>
    <row r="49" spans="2:9" s="13" customFormat="1" ht="14.5" x14ac:dyDescent="0.35">
      <c r="B49" s="12"/>
      <c r="C49" s="3"/>
      <c r="D49"/>
      <c r="E49" s="3"/>
      <c r="F49" s="3"/>
      <c r="G49" s="1"/>
      <c r="I49" s="1"/>
    </row>
    <row r="50" spans="2:9" s="13" customFormat="1" ht="14.5" x14ac:dyDescent="0.25">
      <c r="B50" s="12" t="s">
        <v>3</v>
      </c>
      <c r="C50" s="1"/>
      <c r="D50" s="12" t="s">
        <v>2</v>
      </c>
      <c r="E50" s="1"/>
      <c r="F50" s="1"/>
      <c r="G50" s="1"/>
      <c r="I50" s="1"/>
    </row>
    <row r="51" spans="2:9" s="13" customFormat="1" ht="14.5" x14ac:dyDescent="0.35">
      <c r="B51" s="12"/>
      <c r="C51" s="1"/>
      <c r="D51"/>
      <c r="E51" s="1"/>
      <c r="F51" s="1"/>
      <c r="G51" s="1"/>
      <c r="I51" s="1"/>
    </row>
    <row r="52" spans="2:9" s="13" customFormat="1" ht="14.5" x14ac:dyDescent="0.25">
      <c r="B52" s="12" t="s">
        <v>23</v>
      </c>
      <c r="C52" s="1"/>
      <c r="D52" s="12" t="s">
        <v>2</v>
      </c>
      <c r="E52" s="1"/>
      <c r="F52" s="1"/>
      <c r="G52" s="1"/>
      <c r="I52" s="1"/>
    </row>
    <row r="53" spans="2:9" s="13" customFormat="1" ht="14.5" x14ac:dyDescent="0.25">
      <c r="B53" s="1"/>
      <c r="C53" s="5"/>
      <c r="D53" s="1"/>
      <c r="E53" s="1"/>
      <c r="F53" s="1"/>
      <c r="G53" s="1"/>
      <c r="H53" s="1"/>
      <c r="I53" s="1"/>
    </row>
    <row r="54" spans="2:9" s="13" customFormat="1" ht="14.5" x14ac:dyDescent="0.35">
      <c r="F54" s="25"/>
    </row>
    <row r="55" spans="2:9" s="13" customFormat="1" ht="14.5" x14ac:dyDescent="0.35">
      <c r="F55" s="25"/>
    </row>
  </sheetData>
  <mergeCells count="10">
    <mergeCell ref="B20:H20"/>
    <mergeCell ref="B31:H31"/>
    <mergeCell ref="B32:H32"/>
    <mergeCell ref="C35:D35"/>
    <mergeCell ref="H22:H28"/>
    <mergeCell ref="B2:G2"/>
    <mergeCell ref="C5:D5"/>
    <mergeCell ref="C9:D9"/>
    <mergeCell ref="C10:D10"/>
    <mergeCell ref="B19:H19"/>
  </mergeCells>
  <dataValidations count="5">
    <dataValidation errorStyle="information" allowBlank="1" showInputMessage="1" showErrorMessage="1" errorTitle="andere" error="Bitte nur nach Rücksprache mit Ihrem Vertragskaufmann einen andere Kostenart eintragen." sqref="C35 IX35 ST35 ACP35 AML35 AWH35 BGD35 BPZ35 BZV35 CJR35 CTN35 DDJ35 DNF35 DXB35 EGX35 EQT35 FAP35 FKL35 FUH35 GED35 GNZ35 GXV35 HHR35 HRN35 IBJ35 ILF35 IVB35 JEX35 JOT35 JYP35 KIL35 KSH35 LCD35 LLZ35 LVV35 MFR35 MPN35 MZJ35 NJF35 NTB35 OCX35 OMT35 OWP35 PGL35 PQH35 QAD35 QJZ35 QTV35 RDR35 RNN35 RXJ35 SHF35 SRB35 TAX35 TKT35 TUP35 UEL35 UOH35 UYD35 VHZ35 VRV35 WBR35 WLN35 WVJ35 E35 WVM35 JA35 SW35 ACS35 AMO35 AWK35 BGG35 BQC35 BZY35 CJU35 CTQ35 DDM35 DNI35 DXE35 EHA35 EQW35 FAS35 FKO35 FUK35 GEG35 GOC35 GXY35 HHU35 HRQ35 IBM35 ILI35 IVE35 JFA35 JOW35 JYS35 KIO35 KSK35 LCG35 LMC35 LVY35 MFU35 MPQ35 MZM35 NJI35 NTE35 ODA35 OMW35 OWS35 PGO35 PQK35 QAG35 QKC35 QTY35 RDU35 RNQ35 RXM35 SHI35 SRE35 TBA35 TKW35 TUS35 UEO35 UOK35 UYG35 VIC35 VRY35 WBU35 WLQ35" xr:uid="{4E3142AD-AD78-4245-8A0E-9E7B267243F5}"/>
    <dataValidation errorStyle="information" allowBlank="1" showInputMessage="1" showErrorMessage="1" errorTitle="Andere?" error="Das Auswahlmenü soll nur eine Arbeitserleichterung für Sie darstellen. Sollte eine andere Person benötigt werden, können Sie diese einfach eintragen." sqref="B35 IW35 SS35 ACO35 AMK35 AWG35 BGC35 BPY35 BZU35 CJQ35 CTM35 DDI35 DNE35 DXA35 EGW35 EQS35 FAO35 FKK35 FUG35 GEC35 GNY35 GXU35 HHQ35 HRM35 IBI35 ILE35 IVA35 JEW35 JOS35 JYO35 KIK35 KSG35 LCC35 LLY35 LVU35 MFQ35 MPM35 MZI35 NJE35 NTA35 OCW35 OMS35 OWO35 PGK35 PQG35 QAC35 QJY35 QTU35 RDQ35 RNM35 RXI35 SHE35 SRA35 TAW35 TKS35 TUO35 UEK35 UOG35 UYC35 VHY35 VRU35 WBQ35 WLM35 WVI35" xr:uid="{5F44639C-9B38-4A6E-9588-47C01C74A3D5}"/>
    <dataValidation type="list" errorStyle="information" allowBlank="1" showInputMessage="1" showErrorMessage="1" errorTitle="andere Eingabe" error="Bitte geben Sie nur eine andere Einheit ein, wenn Sie dies ausdrücklich mit ihrem Vertragskaufmann / ihrer Vertragskauffrau abgestimmt haben." sqref="IZ22:IZ28 SV22:SV28 ACR22:ACR28 AMN22:AMN28 AWJ22:AWJ28 BGF22:BGF28 BQB22:BQB28 BZX22:BZX28 CJT22:CJT28 CTP22:CTP28 DDL22:DDL28 DNH22:DNH28 DXD22:DXD28 EGZ22:EGZ28 EQV22:EQV28 FAR22:FAR28 FKN22:FKN28 FUJ22:FUJ28 GEF22:GEF28 GOB22:GOB28 GXX22:GXX28 HHT22:HHT28 HRP22:HRP28 IBL22:IBL28 ILH22:ILH28 IVD22:IVD28 JEZ22:JEZ28 JOV22:JOV28 JYR22:JYR28 KIN22:KIN28 KSJ22:KSJ28 LCF22:LCF28 LMB22:LMB28 LVX22:LVX28 MFT22:MFT28 MPP22:MPP28 MZL22:MZL28 NJH22:NJH28 NTD22:NTD28 OCZ22:OCZ28 OMV22:OMV28 OWR22:OWR28 PGN22:PGN28 PQJ22:PQJ28 QAF22:QAF28 QKB22:QKB28 QTX22:QTX28 RDT22:RDT28 RNP22:RNP28 RXL22:RXL28 SHH22:SHH28 SRD22:SRD28 TAZ22:TAZ28 TKV22:TKV28 TUR22:TUR28 UEN22:UEN28 UOJ22:UOJ28 UYF22:UYF28 VIB22:VIB28 VRX22:VRX28 WBT22:WBT28 WLP22:WLP28 WVL22:WVL28" xr:uid="{2BBB863E-A2AD-410D-8807-2505CC317671}">
      <formula1>#REF!</formula1>
    </dataValidation>
    <dataValidation errorStyle="information" allowBlank="1" showInputMessage="1" showErrorMessage="1" errorTitle="Andere?" error="Bitte einfach eintragen." sqref="JC22:JC28 SY22:SY28 ACU22:ACU28 AMQ22:AMQ28 AWM22:AWM28 BGI22:BGI28 BQE22:BQE28 CAA22:CAA28 CJW22:CJW28 CTS22:CTS28 DDO22:DDO28 DNK22:DNK28 DXG22:DXG28 EHC22:EHC28 EQY22:EQY28 FAU22:FAU28 FKQ22:FKQ28 FUM22:FUM28 GEI22:GEI28 GOE22:GOE28 GYA22:GYA28 HHW22:HHW28 HRS22:HRS28 IBO22:IBO28 ILK22:ILK28 IVG22:IVG28 JFC22:JFC28 JOY22:JOY28 JYU22:JYU28 KIQ22:KIQ28 KSM22:KSM28 LCI22:LCI28 LME22:LME28 LWA22:LWA28 MFW22:MFW28 MPS22:MPS28 MZO22:MZO28 NJK22:NJK28 NTG22:NTG28 ODC22:ODC28 OMY22:OMY28 OWU22:OWU28 PGQ22:PGQ28 PQM22:PQM28 QAI22:QAI28 QKE22:QKE28 QUA22:QUA28 RDW22:RDW28 RNS22:RNS28 RXO22:RXO28 SHK22:SHK28 SRG22:SRG28 TBC22:TBC28 TKY22:TKY28 TUU22:TUU28 UEQ22:UEQ28 UOM22:UOM28 UYI22:UYI28 VIE22:VIE28 VSA22:VSA28 WBW22:WBW28 WLS22:WLS28 WVO22:WVO28 G22:G28" xr:uid="{DEABA3C4-E716-497A-BFE1-A43250C0E248}"/>
    <dataValidation type="list" errorStyle="information" allowBlank="1" showInputMessage="1" showErrorMessage="1" errorTitle="Andere?" error="Bitte einfach eintragen." sqref="WVO34:WVO35 WLS34:WLS35 WBW34:WBW35 VSA34:VSA35 VIE34:VIE35 UYI34:UYI35 UOM34:UOM35 UEQ34:UEQ35 TUU34:TUU35 TKY34:TKY35 TBC34:TBC35 SRG34:SRG35 SHK34:SHK35 RXO34:RXO35 RNS34:RNS35 RDW34:RDW35 QUA34:QUA35 QKE34:QKE35 QAI34:QAI35 PQM34:PQM35 PGQ34:PGQ35 OWU34:OWU35 OMY34:OMY35 ODC34:ODC35 NTG34:NTG35 NJK34:NJK35 MZO34:MZO35 MPS34:MPS35 MFW34:MFW35 LWA34:LWA35 LME34:LME35 LCI34:LCI35 KSM34:KSM35 KIQ34:KIQ35 JYU34:JYU35 JOY34:JOY35 JFC34:JFC35 IVG34:IVG35 ILK34:ILK35 IBO34:IBO35 HRS34:HRS35 HHW34:HHW35 GYA34:GYA35 GOE34:GOE35 GEI34:GEI35 FUM34:FUM35 FKQ34:FKQ35 FAU34:FAU35 EQY34:EQY35 EHC34:EHC35 DXG34:DXG35 DNK34:DNK35 DDO34:DDO35 CTS34:CTS35 CJW34:CJW35 CAA34:CAA35 BQE34:BQE35 BGI34:BGI35 AWM34:AWM35 AMQ34:AMQ35 ACU34:ACU35 SY34:SY35 JC34:JC35 G34:G35" xr:uid="{87EE7DAD-8469-4A81-835C-F5DACBA13172}">
      <formula1>#REF!</formula1>
    </dataValidation>
  </dataValidations>
  <printOptions horizontalCentered="1"/>
  <pageMargins left="0.25" right="0.25" top="0.75" bottom="0.75" header="0.3" footer="0.3"/>
  <pageSetup paperSize="9" scale="7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C5FE7-099A-4486-8433-F1FA8BC308C5}">
  <dimension ref="B2:H162"/>
  <sheetViews>
    <sheetView topLeftCell="A10" zoomScale="80" zoomScaleNormal="80" workbookViewId="0">
      <selection activeCell="J22" sqref="J22"/>
    </sheetView>
  </sheetViews>
  <sheetFormatPr defaultRowHeight="14.5" x14ac:dyDescent="0.35"/>
  <cols>
    <col min="2" max="2" width="5.7265625" customWidth="1"/>
    <col min="3" max="3" width="38.08984375" customWidth="1"/>
    <col min="4" max="4" width="10.7265625" customWidth="1"/>
    <col min="5" max="5" width="13.7265625" customWidth="1"/>
    <col min="6" max="6" width="17.453125" customWidth="1"/>
    <col min="7" max="7" width="12.6328125" customWidth="1"/>
    <col min="8" max="8" width="19.90625" customWidth="1"/>
  </cols>
  <sheetData>
    <row r="2" spans="2:7" x14ac:dyDescent="0.35">
      <c r="B2" s="2"/>
      <c r="C2" s="1"/>
      <c r="D2" s="1"/>
      <c r="E2" s="1"/>
      <c r="F2" s="7"/>
      <c r="G2" s="1"/>
    </row>
    <row r="3" spans="2:7" ht="15.5" x14ac:dyDescent="0.35">
      <c r="B3" s="106"/>
      <c r="C3" s="106"/>
      <c r="D3" s="106"/>
      <c r="E3" s="106"/>
      <c r="F3" s="106"/>
      <c r="G3" s="1"/>
    </row>
    <row r="4" spans="2:7" ht="15.5" x14ac:dyDescent="0.35">
      <c r="B4" s="8"/>
      <c r="C4" s="8"/>
      <c r="D4" s="8"/>
      <c r="E4" s="8"/>
      <c r="F4" s="8"/>
      <c r="G4" s="1"/>
    </row>
    <row r="5" spans="2:7" ht="20" x14ac:dyDescent="0.4">
      <c r="B5" s="14"/>
      <c r="C5" s="14"/>
      <c r="D5" s="14"/>
      <c r="E5" s="14"/>
      <c r="F5" s="14"/>
      <c r="G5" s="13"/>
    </row>
    <row r="6" spans="2:7" x14ac:dyDescent="0.35">
      <c r="B6" s="15"/>
      <c r="C6" s="107" t="s">
        <v>5</v>
      </c>
      <c r="D6" s="107"/>
      <c r="E6" s="16"/>
      <c r="F6" s="16"/>
      <c r="G6" s="13"/>
    </row>
    <row r="7" spans="2:7" x14ac:dyDescent="0.35">
      <c r="B7" s="15"/>
      <c r="C7" s="17"/>
      <c r="D7" s="13"/>
      <c r="E7" s="18"/>
      <c r="F7" s="18"/>
      <c r="G7" s="13"/>
    </row>
    <row r="8" spans="2:7" x14ac:dyDescent="0.35">
      <c r="B8" s="15"/>
      <c r="C8" s="17"/>
      <c r="D8" s="13"/>
      <c r="E8" s="18"/>
      <c r="F8" s="18"/>
      <c r="G8" s="13"/>
    </row>
    <row r="9" spans="2:7" x14ac:dyDescent="0.35">
      <c r="B9" s="15"/>
      <c r="C9" s="17" t="s">
        <v>7</v>
      </c>
      <c r="D9" s="13"/>
      <c r="E9" s="19"/>
      <c r="F9" s="19"/>
      <c r="G9" s="13"/>
    </row>
    <row r="10" spans="2:7" x14ac:dyDescent="0.35">
      <c r="B10" s="15"/>
      <c r="C10" s="107" t="s">
        <v>8</v>
      </c>
      <c r="D10" s="107"/>
      <c r="E10" s="20"/>
      <c r="F10" s="20"/>
      <c r="G10" s="13"/>
    </row>
    <row r="11" spans="2:7" x14ac:dyDescent="0.35">
      <c r="B11" s="6"/>
      <c r="C11" s="107" t="s">
        <v>9</v>
      </c>
      <c r="D11" s="107"/>
      <c r="E11" s="19"/>
      <c r="F11" s="19"/>
      <c r="G11" s="13"/>
    </row>
    <row r="12" spans="2:7" x14ac:dyDescent="0.35">
      <c r="B12" s="6"/>
      <c r="C12" s="17" t="s">
        <v>10</v>
      </c>
      <c r="D12" s="13"/>
      <c r="E12" s="21"/>
      <c r="F12" s="21"/>
      <c r="G12" s="13"/>
    </row>
    <row r="13" spans="2:7" x14ac:dyDescent="0.35">
      <c r="B13" s="6"/>
      <c r="C13" s="17"/>
      <c r="D13" s="13"/>
      <c r="E13" s="70"/>
      <c r="F13" s="70"/>
      <c r="G13" s="13"/>
    </row>
    <row r="14" spans="2:7" x14ac:dyDescent="0.35">
      <c r="B14" s="71" t="s">
        <v>89</v>
      </c>
      <c r="C14" s="15"/>
      <c r="D14" s="22"/>
      <c r="E14" s="22"/>
      <c r="F14" s="22"/>
      <c r="G14" s="13"/>
    </row>
    <row r="15" spans="2:7" x14ac:dyDescent="0.35">
      <c r="B15" s="68" t="s">
        <v>64</v>
      </c>
      <c r="C15" s="15"/>
      <c r="D15" s="22"/>
      <c r="E15" s="22"/>
      <c r="F15" s="22"/>
      <c r="G15" s="13"/>
    </row>
    <row r="16" spans="2:7" x14ac:dyDescent="0.35">
      <c r="B16" s="68" t="s">
        <v>65</v>
      </c>
      <c r="C16" s="15"/>
      <c r="D16" s="22"/>
      <c r="E16" s="22"/>
      <c r="F16" s="22"/>
      <c r="G16" s="13"/>
    </row>
    <row r="17" spans="2:8" x14ac:dyDescent="0.35">
      <c r="B17" s="68" t="s">
        <v>90</v>
      </c>
      <c r="C17" s="15"/>
      <c r="D17" s="22"/>
      <c r="E17" s="22"/>
      <c r="F17" s="22"/>
      <c r="G17" s="13"/>
    </row>
    <row r="18" spans="2:8" x14ac:dyDescent="0.35">
      <c r="B18" s="68" t="s">
        <v>32</v>
      </c>
      <c r="C18" s="23"/>
      <c r="D18" s="13"/>
      <c r="E18" s="24"/>
      <c r="F18" s="24"/>
      <c r="G18" s="13"/>
    </row>
    <row r="19" spans="2:8" x14ac:dyDescent="0.35">
      <c r="B19" s="69" t="s">
        <v>33</v>
      </c>
      <c r="C19" s="13"/>
      <c r="D19" s="13"/>
      <c r="E19" s="13"/>
      <c r="F19" s="25"/>
      <c r="G19" s="13"/>
    </row>
    <row r="20" spans="2:8" x14ac:dyDescent="0.35">
      <c r="B20" s="13"/>
      <c r="G20" s="13"/>
    </row>
    <row r="21" spans="2:8" x14ac:dyDescent="0.35">
      <c r="B21" s="129" t="s">
        <v>37</v>
      </c>
      <c r="C21" s="130"/>
      <c r="D21" s="72" t="s">
        <v>24</v>
      </c>
      <c r="E21" s="72" t="s">
        <v>38</v>
      </c>
      <c r="F21" s="73" t="s">
        <v>39</v>
      </c>
      <c r="G21" s="74" t="s">
        <v>40</v>
      </c>
      <c r="H21" s="74" t="s">
        <v>41</v>
      </c>
    </row>
    <row r="22" spans="2:8" ht="14.5" customHeight="1" x14ac:dyDescent="0.35">
      <c r="B22" s="131" t="s">
        <v>80</v>
      </c>
      <c r="C22" s="132"/>
      <c r="D22" s="76"/>
      <c r="E22" s="77"/>
      <c r="F22" s="78"/>
      <c r="G22" s="79"/>
      <c r="H22" s="80"/>
    </row>
    <row r="23" spans="2:8" x14ac:dyDescent="0.35">
      <c r="B23" s="81">
        <v>1</v>
      </c>
      <c r="C23" s="82" t="s">
        <v>42</v>
      </c>
      <c r="D23" s="76"/>
      <c r="E23" s="77"/>
      <c r="F23" s="78"/>
      <c r="G23" s="79"/>
      <c r="H23" s="83"/>
    </row>
    <row r="24" spans="2:8" x14ac:dyDescent="0.35">
      <c r="B24" s="84"/>
      <c r="C24" s="85" t="s">
        <v>57</v>
      </c>
      <c r="D24" s="76"/>
      <c r="E24" s="77"/>
      <c r="F24" s="78"/>
      <c r="G24" s="79">
        <f>F24*E24</f>
        <v>0</v>
      </c>
      <c r="H24" s="83"/>
    </row>
    <row r="25" spans="2:8" x14ac:dyDescent="0.35">
      <c r="B25" s="84"/>
      <c r="C25" s="85" t="s">
        <v>67</v>
      </c>
      <c r="D25" s="76"/>
      <c r="E25" s="77"/>
      <c r="F25" s="78"/>
      <c r="G25" s="79">
        <f>F25*E25</f>
        <v>0</v>
      </c>
      <c r="H25" s="83"/>
    </row>
    <row r="26" spans="2:8" x14ac:dyDescent="0.35">
      <c r="B26" s="84"/>
      <c r="C26" s="133" t="s">
        <v>68</v>
      </c>
      <c r="D26" s="76"/>
      <c r="E26" s="77"/>
      <c r="F26" s="78"/>
      <c r="G26" s="79">
        <f t="shared" ref="G26:G38" si="0">F26*E26</f>
        <v>0</v>
      </c>
      <c r="H26" s="83"/>
    </row>
    <row r="27" spans="2:8" x14ac:dyDescent="0.35">
      <c r="B27" s="84"/>
      <c r="C27" s="86"/>
      <c r="D27" s="76"/>
      <c r="E27" s="77"/>
      <c r="F27" s="78"/>
      <c r="G27" s="79">
        <f t="shared" si="0"/>
        <v>0</v>
      </c>
      <c r="H27" s="83"/>
    </row>
    <row r="28" spans="2:8" ht="23" x14ac:dyDescent="0.35">
      <c r="B28" s="87">
        <v>2</v>
      </c>
      <c r="C28" s="88" t="s">
        <v>43</v>
      </c>
      <c r="D28" s="76"/>
      <c r="E28" s="77"/>
      <c r="F28" s="78"/>
      <c r="G28" s="79"/>
      <c r="H28" s="83"/>
    </row>
    <row r="29" spans="2:8" x14ac:dyDescent="0.35">
      <c r="B29" s="84"/>
      <c r="C29" s="89" t="s">
        <v>44</v>
      </c>
      <c r="D29" s="76"/>
      <c r="E29" s="77"/>
      <c r="F29" s="78"/>
      <c r="G29" s="79">
        <f t="shared" si="0"/>
        <v>0</v>
      </c>
      <c r="H29" s="83"/>
    </row>
    <row r="30" spans="2:8" x14ac:dyDescent="0.35">
      <c r="B30" s="84"/>
      <c r="C30" s="89" t="s">
        <v>45</v>
      </c>
      <c r="D30" s="76"/>
      <c r="E30" s="77"/>
      <c r="F30" s="78"/>
      <c r="G30" s="79">
        <f t="shared" si="0"/>
        <v>0</v>
      </c>
      <c r="H30" s="83"/>
    </row>
    <row r="31" spans="2:8" x14ac:dyDescent="0.35">
      <c r="B31" s="84"/>
      <c r="C31" s="89" t="s">
        <v>46</v>
      </c>
      <c r="D31" s="76"/>
      <c r="E31" s="77"/>
      <c r="F31" s="78"/>
      <c r="G31" s="79">
        <f t="shared" si="0"/>
        <v>0</v>
      </c>
      <c r="H31" s="83"/>
    </row>
    <row r="32" spans="2:8" x14ac:dyDescent="0.35">
      <c r="B32" s="84"/>
      <c r="C32" s="89" t="s">
        <v>47</v>
      </c>
      <c r="D32" s="76"/>
      <c r="E32" s="77"/>
      <c r="F32" s="78"/>
      <c r="G32" s="79">
        <f t="shared" si="0"/>
        <v>0</v>
      </c>
      <c r="H32" s="83"/>
    </row>
    <row r="33" spans="2:8" x14ac:dyDescent="0.35">
      <c r="B33" s="84"/>
      <c r="C33" s="89" t="s">
        <v>48</v>
      </c>
      <c r="D33" s="76"/>
      <c r="E33" s="77"/>
      <c r="F33" s="78"/>
      <c r="G33" s="79">
        <f t="shared" si="0"/>
        <v>0</v>
      </c>
      <c r="H33" s="83"/>
    </row>
    <row r="34" spans="2:8" x14ac:dyDescent="0.35">
      <c r="B34" s="84"/>
      <c r="C34" s="89"/>
      <c r="D34" s="76"/>
      <c r="E34" s="77"/>
      <c r="F34" s="78"/>
      <c r="G34" s="79"/>
      <c r="H34" s="83"/>
    </row>
    <row r="35" spans="2:8" ht="23" x14ac:dyDescent="0.35">
      <c r="B35" s="87">
        <v>3</v>
      </c>
      <c r="C35" s="75" t="s">
        <v>49</v>
      </c>
      <c r="D35" s="76"/>
      <c r="E35" s="77"/>
      <c r="F35" s="78"/>
      <c r="G35" s="79"/>
      <c r="H35" s="83"/>
    </row>
    <row r="36" spans="2:8" x14ac:dyDescent="0.35">
      <c r="B36" s="87"/>
      <c r="C36" s="90" t="s">
        <v>50</v>
      </c>
      <c r="D36" s="76"/>
      <c r="E36" s="77"/>
      <c r="F36" s="78"/>
      <c r="G36" s="79">
        <f t="shared" si="0"/>
        <v>0</v>
      </c>
      <c r="H36" s="117" t="s">
        <v>75</v>
      </c>
    </row>
    <row r="37" spans="2:8" x14ac:dyDescent="0.35">
      <c r="B37" s="84"/>
      <c r="C37" s="90" t="s">
        <v>51</v>
      </c>
      <c r="D37" s="76"/>
      <c r="E37" s="77"/>
      <c r="F37" s="78"/>
      <c r="G37" s="79">
        <f t="shared" si="0"/>
        <v>0</v>
      </c>
      <c r="H37" s="118"/>
    </row>
    <row r="38" spans="2:8" x14ac:dyDescent="0.35">
      <c r="B38" s="84"/>
      <c r="C38" s="90" t="s">
        <v>52</v>
      </c>
      <c r="D38" s="76"/>
      <c r="E38" s="77"/>
      <c r="F38" s="78"/>
      <c r="G38" s="79">
        <f t="shared" si="0"/>
        <v>0</v>
      </c>
      <c r="H38" s="119"/>
    </row>
    <row r="39" spans="2:8" x14ac:dyDescent="0.35">
      <c r="B39" s="91"/>
      <c r="C39" s="92"/>
      <c r="D39" s="93"/>
      <c r="E39" s="76"/>
      <c r="F39" s="94"/>
      <c r="G39" s="79"/>
      <c r="H39" s="83"/>
    </row>
    <row r="40" spans="2:8" x14ac:dyDescent="0.35">
      <c r="B40" s="122" t="s">
        <v>53</v>
      </c>
      <c r="C40" s="123"/>
      <c r="D40" s="123"/>
      <c r="E40" s="123"/>
      <c r="F40" s="124"/>
      <c r="G40" s="95">
        <f>SUM(G24:G39)</f>
        <v>0</v>
      </c>
      <c r="H40" s="83"/>
    </row>
    <row r="41" spans="2:8" x14ac:dyDescent="0.35">
      <c r="B41" s="125" t="s">
        <v>81</v>
      </c>
      <c r="C41" s="126"/>
      <c r="D41" s="76"/>
      <c r="E41" s="77"/>
      <c r="F41" s="78"/>
      <c r="G41" s="79"/>
      <c r="H41" s="83"/>
    </row>
    <row r="42" spans="2:8" x14ac:dyDescent="0.35">
      <c r="B42" s="81">
        <v>1</v>
      </c>
      <c r="C42" s="82" t="s">
        <v>42</v>
      </c>
      <c r="D42" s="76"/>
      <c r="E42" s="77"/>
      <c r="F42" s="78"/>
      <c r="G42" s="79"/>
      <c r="H42" s="83"/>
    </row>
    <row r="43" spans="2:8" x14ac:dyDescent="0.35">
      <c r="B43" s="84"/>
      <c r="C43" s="85" t="s">
        <v>57</v>
      </c>
      <c r="D43" s="76"/>
      <c r="E43" s="77"/>
      <c r="F43" s="78"/>
      <c r="G43" s="79">
        <f>F43*E43</f>
        <v>0</v>
      </c>
      <c r="H43" s="83"/>
    </row>
    <row r="44" spans="2:8" x14ac:dyDescent="0.35">
      <c r="B44" s="84"/>
      <c r="C44" s="85" t="s">
        <v>58</v>
      </c>
      <c r="D44" s="76"/>
      <c r="E44" s="77"/>
      <c r="F44" s="78"/>
      <c r="G44" s="79">
        <f>F44*E44</f>
        <v>0</v>
      </c>
      <c r="H44" s="83"/>
    </row>
    <row r="45" spans="2:8" x14ac:dyDescent="0.35">
      <c r="B45" s="84"/>
      <c r="C45" s="85" t="s">
        <v>59</v>
      </c>
      <c r="D45" s="76"/>
      <c r="E45" s="77"/>
      <c r="F45" s="78"/>
      <c r="G45" s="79">
        <f t="shared" ref="G45:G46" si="1">F45*E45</f>
        <v>0</v>
      </c>
      <c r="H45" s="83"/>
    </row>
    <row r="46" spans="2:8" x14ac:dyDescent="0.35">
      <c r="B46" s="84"/>
      <c r="C46" s="85" t="s">
        <v>60</v>
      </c>
      <c r="D46" s="76"/>
      <c r="E46" s="77"/>
      <c r="F46" s="78"/>
      <c r="G46" s="79">
        <f t="shared" si="1"/>
        <v>0</v>
      </c>
      <c r="H46" s="83"/>
    </row>
    <row r="47" spans="2:8" x14ac:dyDescent="0.35">
      <c r="B47" s="84"/>
      <c r="C47" s="85" t="s">
        <v>61</v>
      </c>
      <c r="D47" s="76"/>
      <c r="E47" s="77"/>
      <c r="F47" s="78"/>
      <c r="G47" s="79">
        <f>F47*E47</f>
        <v>0</v>
      </c>
      <c r="H47" s="83"/>
    </row>
    <row r="48" spans="2:8" x14ac:dyDescent="0.35">
      <c r="B48" s="84"/>
      <c r="C48" s="86"/>
      <c r="D48" s="76"/>
      <c r="E48" s="77"/>
      <c r="F48" s="78"/>
      <c r="G48" s="79">
        <f>F48*E48</f>
        <v>0</v>
      </c>
      <c r="H48" s="83"/>
    </row>
    <row r="49" spans="2:8" ht="23" x14ac:dyDescent="0.35">
      <c r="B49" s="87">
        <v>2</v>
      </c>
      <c r="C49" s="88" t="s">
        <v>43</v>
      </c>
      <c r="D49" s="76"/>
      <c r="E49" s="77"/>
      <c r="F49" s="78"/>
      <c r="G49" s="79"/>
      <c r="H49" s="83"/>
    </row>
    <row r="50" spans="2:8" x14ac:dyDescent="0.35">
      <c r="B50" s="84"/>
      <c r="C50" s="89" t="s">
        <v>44</v>
      </c>
      <c r="D50" s="76"/>
      <c r="E50" s="77"/>
      <c r="F50" s="78"/>
      <c r="G50" s="79">
        <f t="shared" ref="G50:G53" si="2">F50*E50</f>
        <v>0</v>
      </c>
      <c r="H50" s="83"/>
    </row>
    <row r="51" spans="2:8" x14ac:dyDescent="0.35">
      <c r="B51" s="84"/>
      <c r="C51" s="89" t="s">
        <v>45</v>
      </c>
      <c r="D51" s="76"/>
      <c r="E51" s="77"/>
      <c r="F51" s="78"/>
      <c r="G51" s="79">
        <f t="shared" si="2"/>
        <v>0</v>
      </c>
      <c r="H51" s="83"/>
    </row>
    <row r="52" spans="2:8" x14ac:dyDescent="0.35">
      <c r="B52" s="84"/>
      <c r="C52" s="89" t="s">
        <v>46</v>
      </c>
      <c r="D52" s="76"/>
      <c r="E52" s="77"/>
      <c r="F52" s="78"/>
      <c r="G52" s="79">
        <f t="shared" si="2"/>
        <v>0</v>
      </c>
      <c r="H52" s="83"/>
    </row>
    <row r="53" spans="2:8" x14ac:dyDescent="0.35">
      <c r="B53" s="84"/>
      <c r="C53" s="89" t="s">
        <v>47</v>
      </c>
      <c r="D53" s="76"/>
      <c r="E53" s="77"/>
      <c r="F53" s="78"/>
      <c r="G53" s="79">
        <f t="shared" si="2"/>
        <v>0</v>
      </c>
      <c r="H53" s="83"/>
    </row>
    <row r="54" spans="2:8" x14ac:dyDescent="0.35">
      <c r="B54" s="84"/>
      <c r="C54" s="89" t="s">
        <v>48</v>
      </c>
      <c r="D54" s="76"/>
      <c r="E54" s="77"/>
      <c r="F54" s="78"/>
      <c r="G54" s="79">
        <f>F54*E54</f>
        <v>0</v>
      </c>
      <c r="H54" s="83"/>
    </row>
    <row r="55" spans="2:8" x14ac:dyDescent="0.35">
      <c r="B55" s="84"/>
      <c r="C55" s="89"/>
      <c r="D55" s="76"/>
      <c r="E55" s="77"/>
      <c r="F55" s="78"/>
      <c r="G55" s="79"/>
      <c r="H55" s="83"/>
    </row>
    <row r="56" spans="2:8" ht="23" x14ac:dyDescent="0.35">
      <c r="B56" s="87">
        <v>3</v>
      </c>
      <c r="C56" s="75" t="s">
        <v>49</v>
      </c>
      <c r="D56" s="76"/>
      <c r="E56" s="77"/>
      <c r="F56" s="78"/>
      <c r="G56" s="79"/>
      <c r="H56" s="83"/>
    </row>
    <row r="57" spans="2:8" ht="14.5" customHeight="1" x14ac:dyDescent="0.35">
      <c r="B57" s="87"/>
      <c r="C57" s="90" t="s">
        <v>50</v>
      </c>
      <c r="D57" s="76"/>
      <c r="E57" s="77"/>
      <c r="F57" s="78"/>
      <c r="G57" s="79">
        <f t="shared" ref="G57:G59" si="3">F57*E57</f>
        <v>0</v>
      </c>
      <c r="H57" s="127"/>
    </row>
    <row r="58" spans="2:8" x14ac:dyDescent="0.35">
      <c r="B58" s="84"/>
      <c r="C58" s="90" t="s">
        <v>51</v>
      </c>
      <c r="D58" s="76"/>
      <c r="E58" s="77"/>
      <c r="F58" s="78"/>
      <c r="G58" s="79">
        <f t="shared" si="3"/>
        <v>0</v>
      </c>
      <c r="H58" s="128"/>
    </row>
    <row r="59" spans="2:8" x14ac:dyDescent="0.35">
      <c r="B59" s="84"/>
      <c r="C59" s="90" t="s">
        <v>52</v>
      </c>
      <c r="D59" s="76"/>
      <c r="E59" s="77"/>
      <c r="F59" s="78"/>
      <c r="G59" s="79">
        <f t="shared" si="3"/>
        <v>0</v>
      </c>
      <c r="H59" s="128"/>
    </row>
    <row r="60" spans="2:8" x14ac:dyDescent="0.35">
      <c r="B60" s="91"/>
      <c r="C60" s="96"/>
      <c r="D60" s="93"/>
      <c r="E60" s="97"/>
      <c r="F60" s="94"/>
      <c r="G60" s="79"/>
      <c r="H60" s="83"/>
    </row>
    <row r="61" spans="2:8" x14ac:dyDescent="0.35">
      <c r="B61" s="122" t="s">
        <v>54</v>
      </c>
      <c r="C61" s="123"/>
      <c r="D61" s="123"/>
      <c r="E61" s="123"/>
      <c r="F61" s="124"/>
      <c r="G61" s="95">
        <f>SUM(G42:G59)</f>
        <v>0</v>
      </c>
      <c r="H61" s="98"/>
    </row>
    <row r="62" spans="2:8" ht="14.5" customHeight="1" x14ac:dyDescent="0.35">
      <c r="B62" s="120" t="s">
        <v>83</v>
      </c>
      <c r="C62" s="121"/>
      <c r="D62" s="76"/>
      <c r="E62" s="77"/>
      <c r="F62" s="78"/>
      <c r="G62" s="79"/>
      <c r="H62" s="80"/>
    </row>
    <row r="63" spans="2:8" x14ac:dyDescent="0.35">
      <c r="B63" s="81">
        <v>1</v>
      </c>
      <c r="C63" s="82" t="s">
        <v>42</v>
      </c>
      <c r="D63" s="76"/>
      <c r="E63" s="77"/>
      <c r="F63" s="78"/>
      <c r="G63" s="79"/>
      <c r="H63" s="83"/>
    </row>
    <row r="64" spans="2:8" x14ac:dyDescent="0.35">
      <c r="B64" s="84"/>
      <c r="C64" s="85" t="s">
        <v>57</v>
      </c>
      <c r="D64" s="76"/>
      <c r="E64" s="77"/>
      <c r="F64" s="78"/>
      <c r="G64" s="79">
        <f>F64*E64</f>
        <v>0</v>
      </c>
      <c r="H64" s="83"/>
    </row>
    <row r="65" spans="2:8" x14ac:dyDescent="0.35">
      <c r="B65" s="84"/>
      <c r="C65" s="85" t="s">
        <v>67</v>
      </c>
      <c r="D65" s="76"/>
      <c r="E65" s="77"/>
      <c r="F65" s="78"/>
      <c r="G65" s="79">
        <f>F65*E65</f>
        <v>0</v>
      </c>
      <c r="H65" s="83"/>
    </row>
    <row r="66" spans="2:8" x14ac:dyDescent="0.35">
      <c r="B66" s="84"/>
      <c r="C66" s="133" t="s">
        <v>68</v>
      </c>
      <c r="D66" s="76"/>
      <c r="E66" s="77"/>
      <c r="F66" s="78"/>
      <c r="G66" s="79">
        <f t="shared" ref="G66:G67" si="4">F66*E66</f>
        <v>0</v>
      </c>
      <c r="H66" s="83"/>
    </row>
    <row r="67" spans="2:8" x14ac:dyDescent="0.35">
      <c r="B67" s="84"/>
      <c r="C67" s="86"/>
      <c r="D67" s="76"/>
      <c r="E67" s="77"/>
      <c r="F67" s="78"/>
      <c r="G67" s="79">
        <f t="shared" si="4"/>
        <v>0</v>
      </c>
      <c r="H67" s="83"/>
    </row>
    <row r="68" spans="2:8" ht="23" x14ac:dyDescent="0.35">
      <c r="B68" s="87">
        <v>2</v>
      </c>
      <c r="C68" s="88" t="s">
        <v>43</v>
      </c>
      <c r="D68" s="76"/>
      <c r="E68" s="77"/>
      <c r="F68" s="78"/>
      <c r="G68" s="79"/>
      <c r="H68" s="83"/>
    </row>
    <row r="69" spans="2:8" x14ac:dyDescent="0.35">
      <c r="B69" s="84"/>
      <c r="C69" s="89" t="s">
        <v>44</v>
      </c>
      <c r="D69" s="76"/>
      <c r="E69" s="77"/>
      <c r="F69" s="78"/>
      <c r="G69" s="79">
        <f t="shared" ref="G69:G73" si="5">F69*E69</f>
        <v>0</v>
      </c>
      <c r="H69" s="83"/>
    </row>
    <row r="70" spans="2:8" x14ac:dyDescent="0.35">
      <c r="B70" s="84"/>
      <c r="C70" s="89" t="s">
        <v>45</v>
      </c>
      <c r="D70" s="76"/>
      <c r="E70" s="77"/>
      <c r="F70" s="78"/>
      <c r="G70" s="79">
        <f t="shared" si="5"/>
        <v>0</v>
      </c>
      <c r="H70" s="83"/>
    </row>
    <row r="71" spans="2:8" x14ac:dyDescent="0.35">
      <c r="B71" s="84"/>
      <c r="C71" s="89" t="s">
        <v>46</v>
      </c>
      <c r="D71" s="76"/>
      <c r="E71" s="77"/>
      <c r="F71" s="78"/>
      <c r="G71" s="79">
        <f t="shared" si="5"/>
        <v>0</v>
      </c>
      <c r="H71" s="83"/>
    </row>
    <row r="72" spans="2:8" x14ac:dyDescent="0.35">
      <c r="B72" s="84"/>
      <c r="C72" s="89" t="s">
        <v>47</v>
      </c>
      <c r="D72" s="76"/>
      <c r="E72" s="77"/>
      <c r="F72" s="78"/>
      <c r="G72" s="79">
        <f t="shared" si="5"/>
        <v>0</v>
      </c>
      <c r="H72" s="83"/>
    </row>
    <row r="73" spans="2:8" x14ac:dyDescent="0.35">
      <c r="B73" s="84"/>
      <c r="C73" s="89" t="s">
        <v>48</v>
      </c>
      <c r="D73" s="76"/>
      <c r="E73" s="77"/>
      <c r="F73" s="78"/>
      <c r="G73" s="79">
        <f t="shared" si="5"/>
        <v>0</v>
      </c>
      <c r="H73" s="83"/>
    </row>
    <row r="74" spans="2:8" x14ac:dyDescent="0.35">
      <c r="B74" s="84"/>
      <c r="C74" s="89"/>
      <c r="D74" s="76"/>
      <c r="E74" s="77"/>
      <c r="F74" s="78"/>
      <c r="G74" s="79"/>
      <c r="H74" s="83"/>
    </row>
    <row r="75" spans="2:8" ht="23" x14ac:dyDescent="0.35">
      <c r="B75" s="87">
        <v>3</v>
      </c>
      <c r="C75" s="75" t="s">
        <v>49</v>
      </c>
      <c r="D75" s="76"/>
      <c r="E75" s="77"/>
      <c r="F75" s="78"/>
      <c r="G75" s="79"/>
      <c r="H75" s="83"/>
    </row>
    <row r="76" spans="2:8" ht="14.5" customHeight="1" x14ac:dyDescent="0.35">
      <c r="B76" s="87"/>
      <c r="C76" s="90" t="s">
        <v>50</v>
      </c>
      <c r="D76" s="76"/>
      <c r="E76" s="77"/>
      <c r="F76" s="78"/>
      <c r="G76" s="79">
        <f t="shared" ref="G76:G78" si="6">F76*E76</f>
        <v>0</v>
      </c>
      <c r="H76" s="117" t="s">
        <v>75</v>
      </c>
    </row>
    <row r="77" spans="2:8" x14ac:dyDescent="0.35">
      <c r="B77" s="84"/>
      <c r="C77" s="90" t="s">
        <v>51</v>
      </c>
      <c r="D77" s="76"/>
      <c r="E77" s="77"/>
      <c r="F77" s="78"/>
      <c r="G77" s="79">
        <f t="shared" si="6"/>
        <v>0</v>
      </c>
      <c r="H77" s="118"/>
    </row>
    <row r="78" spans="2:8" x14ac:dyDescent="0.35">
      <c r="B78" s="84"/>
      <c r="C78" s="90" t="s">
        <v>52</v>
      </c>
      <c r="D78" s="76"/>
      <c r="E78" s="77"/>
      <c r="F78" s="78"/>
      <c r="G78" s="79">
        <f t="shared" si="6"/>
        <v>0</v>
      </c>
      <c r="H78" s="119"/>
    </row>
    <row r="79" spans="2:8" x14ac:dyDescent="0.35">
      <c r="B79" s="91"/>
      <c r="C79" s="92"/>
      <c r="D79" s="93"/>
      <c r="E79" s="76"/>
      <c r="F79" s="94"/>
      <c r="G79" s="79"/>
      <c r="H79" s="83"/>
    </row>
    <row r="80" spans="2:8" x14ac:dyDescent="0.35">
      <c r="B80" s="122" t="s">
        <v>55</v>
      </c>
      <c r="C80" s="123"/>
      <c r="D80" s="123"/>
      <c r="E80" s="123"/>
      <c r="F80" s="124"/>
      <c r="G80" s="95">
        <f>SUM(G64:G79)</f>
        <v>0</v>
      </c>
      <c r="H80" s="83"/>
    </row>
    <row r="81" spans="2:8" ht="14.5" customHeight="1" x14ac:dyDescent="0.35">
      <c r="B81" s="125" t="s">
        <v>84</v>
      </c>
      <c r="C81" s="126"/>
      <c r="D81" s="76"/>
      <c r="E81" s="77"/>
      <c r="F81" s="78"/>
      <c r="G81" s="79"/>
      <c r="H81" s="83"/>
    </row>
    <row r="82" spans="2:8" x14ac:dyDescent="0.35">
      <c r="B82" s="81">
        <v>1</v>
      </c>
      <c r="C82" s="82" t="s">
        <v>42</v>
      </c>
      <c r="D82" s="76"/>
      <c r="E82" s="77"/>
      <c r="F82" s="78"/>
      <c r="G82" s="79"/>
      <c r="H82" s="83"/>
    </row>
    <row r="83" spans="2:8" x14ac:dyDescent="0.35">
      <c r="B83" s="84"/>
      <c r="C83" s="85" t="s">
        <v>57</v>
      </c>
      <c r="D83" s="76"/>
      <c r="E83" s="77"/>
      <c r="F83" s="78"/>
      <c r="G83" s="79">
        <f>F83*E83</f>
        <v>0</v>
      </c>
      <c r="H83" s="83"/>
    </row>
    <row r="84" spans="2:8" x14ac:dyDescent="0.35">
      <c r="B84" s="84"/>
      <c r="C84" s="85" t="s">
        <v>58</v>
      </c>
      <c r="D84" s="76"/>
      <c r="E84" s="77"/>
      <c r="F84" s="78"/>
      <c r="G84" s="79">
        <f>F84*E84</f>
        <v>0</v>
      </c>
      <c r="H84" s="83"/>
    </row>
    <row r="85" spans="2:8" x14ac:dyDescent="0.35">
      <c r="B85" s="84"/>
      <c r="C85" s="85" t="s">
        <v>59</v>
      </c>
      <c r="D85" s="76"/>
      <c r="E85" s="77"/>
      <c r="F85" s="78"/>
      <c r="G85" s="79">
        <f t="shared" ref="G85:G86" si="7">F85*E85</f>
        <v>0</v>
      </c>
      <c r="H85" s="83"/>
    </row>
    <row r="86" spans="2:8" x14ac:dyDescent="0.35">
      <c r="B86" s="84"/>
      <c r="C86" s="85" t="s">
        <v>60</v>
      </c>
      <c r="D86" s="76"/>
      <c r="E86" s="77"/>
      <c r="F86" s="78"/>
      <c r="G86" s="79">
        <f t="shared" si="7"/>
        <v>0</v>
      </c>
      <c r="H86" s="83"/>
    </row>
    <row r="87" spans="2:8" x14ac:dyDescent="0.35">
      <c r="B87" s="84"/>
      <c r="C87" s="85" t="s">
        <v>61</v>
      </c>
      <c r="D87" s="76"/>
      <c r="E87" s="77"/>
      <c r="F87" s="78"/>
      <c r="G87" s="79">
        <f>F87*E87</f>
        <v>0</v>
      </c>
      <c r="H87" s="83"/>
    </row>
    <row r="88" spans="2:8" x14ac:dyDescent="0.35">
      <c r="B88" s="84"/>
      <c r="C88" s="86"/>
      <c r="D88" s="76"/>
      <c r="E88" s="77"/>
      <c r="F88" s="78"/>
      <c r="G88" s="79">
        <f>F88*E88</f>
        <v>0</v>
      </c>
      <c r="H88" s="83"/>
    </row>
    <row r="89" spans="2:8" ht="23" x14ac:dyDescent="0.35">
      <c r="B89" s="87">
        <v>2</v>
      </c>
      <c r="C89" s="88" t="s">
        <v>43</v>
      </c>
      <c r="D89" s="76"/>
      <c r="E89" s="77"/>
      <c r="F89" s="78"/>
      <c r="G89" s="79"/>
      <c r="H89" s="83"/>
    </row>
    <row r="90" spans="2:8" x14ac:dyDescent="0.35">
      <c r="B90" s="84"/>
      <c r="C90" s="89" t="s">
        <v>44</v>
      </c>
      <c r="D90" s="76"/>
      <c r="E90" s="77"/>
      <c r="F90" s="78"/>
      <c r="G90" s="79">
        <f t="shared" ref="G90:G93" si="8">F90*E90</f>
        <v>0</v>
      </c>
      <c r="H90" s="83"/>
    </row>
    <row r="91" spans="2:8" x14ac:dyDescent="0.35">
      <c r="B91" s="84"/>
      <c r="C91" s="89" t="s">
        <v>45</v>
      </c>
      <c r="D91" s="76"/>
      <c r="E91" s="77"/>
      <c r="F91" s="78"/>
      <c r="G91" s="79">
        <f t="shared" si="8"/>
        <v>0</v>
      </c>
      <c r="H91" s="83"/>
    </row>
    <row r="92" spans="2:8" x14ac:dyDescent="0.35">
      <c r="B92" s="84"/>
      <c r="C92" s="89" t="s">
        <v>46</v>
      </c>
      <c r="D92" s="76"/>
      <c r="E92" s="77"/>
      <c r="F92" s="78"/>
      <c r="G92" s="79">
        <f t="shared" si="8"/>
        <v>0</v>
      </c>
      <c r="H92" s="83"/>
    </row>
    <row r="93" spans="2:8" x14ac:dyDescent="0.35">
      <c r="B93" s="84"/>
      <c r="C93" s="89" t="s">
        <v>47</v>
      </c>
      <c r="D93" s="76"/>
      <c r="E93" s="77"/>
      <c r="F93" s="78"/>
      <c r="G93" s="79">
        <f t="shared" si="8"/>
        <v>0</v>
      </c>
      <c r="H93" s="83"/>
    </row>
    <row r="94" spans="2:8" x14ac:dyDescent="0.35">
      <c r="B94" s="84"/>
      <c r="C94" s="89" t="s">
        <v>48</v>
      </c>
      <c r="D94" s="76"/>
      <c r="E94" s="77"/>
      <c r="F94" s="78"/>
      <c r="G94" s="79">
        <f>F94*E94</f>
        <v>0</v>
      </c>
      <c r="H94" s="83"/>
    </row>
    <row r="95" spans="2:8" ht="14.5" customHeight="1" x14ac:dyDescent="0.35">
      <c r="B95" s="84"/>
      <c r="C95" s="89"/>
      <c r="D95" s="76"/>
      <c r="E95" s="77"/>
      <c r="F95" s="78"/>
      <c r="G95" s="79"/>
      <c r="H95" s="83"/>
    </row>
    <row r="96" spans="2:8" ht="23" x14ac:dyDescent="0.35">
      <c r="B96" s="87">
        <v>3</v>
      </c>
      <c r="C96" s="75" t="s">
        <v>49</v>
      </c>
      <c r="D96" s="76"/>
      <c r="E96" s="77"/>
      <c r="F96" s="78"/>
      <c r="G96" s="79"/>
      <c r="H96" s="83"/>
    </row>
    <row r="97" spans="2:8" x14ac:dyDescent="0.35">
      <c r="B97" s="87"/>
      <c r="C97" s="90" t="s">
        <v>50</v>
      </c>
      <c r="D97" s="76"/>
      <c r="E97" s="77"/>
      <c r="F97" s="78"/>
      <c r="G97" s="79">
        <f t="shared" ref="G97:G99" si="9">F97*E97</f>
        <v>0</v>
      </c>
      <c r="H97" s="127"/>
    </row>
    <row r="98" spans="2:8" x14ac:dyDescent="0.35">
      <c r="B98" s="84"/>
      <c r="C98" s="90" t="s">
        <v>51</v>
      </c>
      <c r="D98" s="76"/>
      <c r="E98" s="77"/>
      <c r="F98" s="78"/>
      <c r="G98" s="79">
        <f t="shared" si="9"/>
        <v>0</v>
      </c>
      <c r="H98" s="128"/>
    </row>
    <row r="99" spans="2:8" x14ac:dyDescent="0.35">
      <c r="B99" s="84"/>
      <c r="C99" s="90" t="s">
        <v>52</v>
      </c>
      <c r="D99" s="76"/>
      <c r="E99" s="77"/>
      <c r="F99" s="78"/>
      <c r="G99" s="79">
        <f t="shared" si="9"/>
        <v>0</v>
      </c>
      <c r="H99" s="128"/>
    </row>
    <row r="100" spans="2:8" ht="14.5" customHeight="1" x14ac:dyDescent="0.35">
      <c r="B100" s="91"/>
      <c r="C100" s="96"/>
      <c r="D100" s="93"/>
      <c r="E100" s="97"/>
      <c r="F100" s="94"/>
      <c r="G100" s="79"/>
      <c r="H100" s="83"/>
    </row>
    <row r="101" spans="2:8" x14ac:dyDescent="0.35">
      <c r="B101" s="122" t="s">
        <v>76</v>
      </c>
      <c r="C101" s="123"/>
      <c r="D101" s="123"/>
      <c r="E101" s="123"/>
      <c r="F101" s="124"/>
      <c r="G101" s="95">
        <f>SUM(G83:G99)</f>
        <v>0</v>
      </c>
      <c r="H101" s="83"/>
    </row>
    <row r="102" spans="2:8" ht="14.5" customHeight="1" x14ac:dyDescent="0.35">
      <c r="B102" s="125" t="s">
        <v>85</v>
      </c>
      <c r="C102" s="126"/>
      <c r="D102" s="76"/>
      <c r="E102" s="77"/>
      <c r="F102" s="78"/>
      <c r="G102" s="79"/>
      <c r="H102" s="83"/>
    </row>
    <row r="103" spans="2:8" x14ac:dyDescent="0.35">
      <c r="B103" s="81">
        <v>1</v>
      </c>
      <c r="C103" s="82" t="s">
        <v>42</v>
      </c>
      <c r="D103" s="76"/>
      <c r="E103" s="77"/>
      <c r="F103" s="78"/>
      <c r="G103" s="79"/>
      <c r="H103" s="83"/>
    </row>
    <row r="104" spans="2:8" x14ac:dyDescent="0.35">
      <c r="B104" s="84"/>
      <c r="C104" s="85" t="s">
        <v>57</v>
      </c>
      <c r="D104" s="76"/>
      <c r="E104" s="77"/>
      <c r="F104" s="78"/>
      <c r="G104" s="79">
        <f>F104*E104</f>
        <v>0</v>
      </c>
      <c r="H104" s="83"/>
    </row>
    <row r="105" spans="2:8" x14ac:dyDescent="0.35">
      <c r="B105" s="84"/>
      <c r="C105" s="85" t="s">
        <v>58</v>
      </c>
      <c r="D105" s="76"/>
      <c r="E105" s="77"/>
      <c r="F105" s="78"/>
      <c r="G105" s="79">
        <f>F105*E105</f>
        <v>0</v>
      </c>
      <c r="H105" s="83"/>
    </row>
    <row r="106" spans="2:8" x14ac:dyDescent="0.35">
      <c r="B106" s="84"/>
      <c r="C106" s="85" t="s">
        <v>59</v>
      </c>
      <c r="D106" s="76"/>
      <c r="E106" s="77"/>
      <c r="F106" s="78"/>
      <c r="G106" s="79">
        <f t="shared" ref="G106:G107" si="10">F106*E106</f>
        <v>0</v>
      </c>
      <c r="H106" s="83"/>
    </row>
    <row r="107" spans="2:8" x14ac:dyDescent="0.35">
      <c r="B107" s="84"/>
      <c r="C107" s="85" t="s">
        <v>60</v>
      </c>
      <c r="D107" s="76"/>
      <c r="E107" s="77"/>
      <c r="F107" s="78"/>
      <c r="G107" s="79">
        <f t="shared" si="10"/>
        <v>0</v>
      </c>
      <c r="H107" s="83"/>
    </row>
    <row r="108" spans="2:8" x14ac:dyDescent="0.35">
      <c r="B108" s="84"/>
      <c r="C108" s="85" t="s">
        <v>61</v>
      </c>
      <c r="D108" s="76"/>
      <c r="E108" s="77"/>
      <c r="F108" s="78"/>
      <c r="G108" s="79">
        <f>F108*E108</f>
        <v>0</v>
      </c>
      <c r="H108" s="83"/>
    </row>
    <row r="109" spans="2:8" x14ac:dyDescent="0.35">
      <c r="B109" s="84"/>
      <c r="C109" s="86"/>
      <c r="D109" s="76"/>
      <c r="E109" s="77"/>
      <c r="F109" s="78"/>
      <c r="G109" s="79">
        <f>F109*E109</f>
        <v>0</v>
      </c>
      <c r="H109" s="83"/>
    </row>
    <row r="110" spans="2:8" ht="23" x14ac:dyDescent="0.35">
      <c r="B110" s="87">
        <v>2</v>
      </c>
      <c r="C110" s="88" t="s">
        <v>43</v>
      </c>
      <c r="D110" s="76"/>
      <c r="E110" s="77"/>
      <c r="F110" s="78"/>
      <c r="G110" s="79"/>
      <c r="H110" s="83"/>
    </row>
    <row r="111" spans="2:8" x14ac:dyDescent="0.35">
      <c r="B111" s="84"/>
      <c r="C111" s="89" t="s">
        <v>44</v>
      </c>
      <c r="D111" s="76"/>
      <c r="E111" s="77"/>
      <c r="F111" s="78"/>
      <c r="G111" s="79">
        <f t="shared" ref="G111:G114" si="11">F111*E111</f>
        <v>0</v>
      </c>
      <c r="H111" s="83"/>
    </row>
    <row r="112" spans="2:8" x14ac:dyDescent="0.35">
      <c r="B112" s="84"/>
      <c r="C112" s="89" t="s">
        <v>45</v>
      </c>
      <c r="D112" s="76"/>
      <c r="E112" s="77"/>
      <c r="F112" s="78"/>
      <c r="G112" s="79">
        <f t="shared" si="11"/>
        <v>0</v>
      </c>
      <c r="H112" s="83"/>
    </row>
    <row r="113" spans="2:8" x14ac:dyDescent="0.35">
      <c r="B113" s="84"/>
      <c r="C113" s="89" t="s">
        <v>46</v>
      </c>
      <c r="D113" s="76"/>
      <c r="E113" s="77"/>
      <c r="F113" s="78"/>
      <c r="G113" s="79">
        <f t="shared" si="11"/>
        <v>0</v>
      </c>
      <c r="H113" s="83"/>
    </row>
    <row r="114" spans="2:8" x14ac:dyDescent="0.35">
      <c r="B114" s="84"/>
      <c r="C114" s="89" t="s">
        <v>47</v>
      </c>
      <c r="D114" s="76"/>
      <c r="E114" s="77"/>
      <c r="F114" s="78"/>
      <c r="G114" s="79">
        <f t="shared" si="11"/>
        <v>0</v>
      </c>
      <c r="H114" s="83"/>
    </row>
    <row r="115" spans="2:8" x14ac:dyDescent="0.35">
      <c r="B115" s="84"/>
      <c r="C115" s="89" t="s">
        <v>48</v>
      </c>
      <c r="D115" s="76"/>
      <c r="E115" s="77"/>
      <c r="F115" s="78"/>
      <c r="G115" s="79">
        <f>F115*E115</f>
        <v>0</v>
      </c>
      <c r="H115" s="83"/>
    </row>
    <row r="116" spans="2:8" x14ac:dyDescent="0.35">
      <c r="B116" s="84"/>
      <c r="C116" s="89"/>
      <c r="D116" s="76"/>
      <c r="E116" s="77"/>
      <c r="F116" s="78"/>
      <c r="G116" s="79"/>
      <c r="H116" s="83"/>
    </row>
    <row r="117" spans="2:8" ht="23" x14ac:dyDescent="0.35">
      <c r="B117" s="87">
        <v>3</v>
      </c>
      <c r="C117" s="75" t="s">
        <v>49</v>
      </c>
      <c r="D117" s="76"/>
      <c r="E117" s="77"/>
      <c r="F117" s="78"/>
      <c r="G117" s="79"/>
      <c r="H117" s="83"/>
    </row>
    <row r="118" spans="2:8" x14ac:dyDescent="0.35">
      <c r="B118" s="87"/>
      <c r="C118" s="90" t="s">
        <v>50</v>
      </c>
      <c r="D118" s="76"/>
      <c r="E118" s="77"/>
      <c r="F118" s="78"/>
      <c r="G118" s="79">
        <f t="shared" ref="G118:G120" si="12">F118*E118</f>
        <v>0</v>
      </c>
      <c r="H118" s="127"/>
    </row>
    <row r="119" spans="2:8" x14ac:dyDescent="0.35">
      <c r="B119" s="84"/>
      <c r="C119" s="90" t="s">
        <v>51</v>
      </c>
      <c r="D119" s="76"/>
      <c r="E119" s="77"/>
      <c r="F119" s="78"/>
      <c r="G119" s="79">
        <f t="shared" si="12"/>
        <v>0</v>
      </c>
      <c r="H119" s="128"/>
    </row>
    <row r="120" spans="2:8" x14ac:dyDescent="0.35">
      <c r="B120" s="84"/>
      <c r="C120" s="90" t="s">
        <v>52</v>
      </c>
      <c r="D120" s="76"/>
      <c r="E120" s="77"/>
      <c r="F120" s="78"/>
      <c r="G120" s="79">
        <f t="shared" si="12"/>
        <v>0</v>
      </c>
      <c r="H120" s="128"/>
    </row>
    <row r="121" spans="2:8" x14ac:dyDescent="0.35">
      <c r="B121" s="91"/>
      <c r="C121" s="96"/>
      <c r="D121" s="93"/>
      <c r="E121" s="97"/>
      <c r="F121" s="94"/>
      <c r="G121" s="79"/>
      <c r="H121" s="83"/>
    </row>
    <row r="122" spans="2:8" x14ac:dyDescent="0.35">
      <c r="B122" s="122" t="s">
        <v>77</v>
      </c>
      <c r="C122" s="123"/>
      <c r="D122" s="123"/>
      <c r="E122" s="123"/>
      <c r="F122" s="124"/>
      <c r="G122" s="95">
        <f>SUM(G103:G120)</f>
        <v>0</v>
      </c>
      <c r="H122" s="98"/>
    </row>
    <row r="123" spans="2:8" x14ac:dyDescent="0.35">
      <c r="B123" s="120" t="s">
        <v>86</v>
      </c>
      <c r="C123" s="121"/>
      <c r="D123" s="76"/>
      <c r="E123" s="77"/>
      <c r="F123" s="78"/>
      <c r="G123" s="79"/>
      <c r="H123" s="80"/>
    </row>
    <row r="124" spans="2:8" x14ac:dyDescent="0.35">
      <c r="B124" s="81">
        <v>1</v>
      </c>
      <c r="C124" s="82" t="s">
        <v>42</v>
      </c>
      <c r="D124" s="76"/>
      <c r="E124" s="77"/>
      <c r="F124" s="78"/>
      <c r="G124" s="79"/>
      <c r="H124" s="83"/>
    </row>
    <row r="125" spans="2:8" x14ac:dyDescent="0.35">
      <c r="B125" s="84"/>
      <c r="C125" s="85" t="s">
        <v>57</v>
      </c>
      <c r="D125" s="76"/>
      <c r="E125" s="77"/>
      <c r="F125" s="78"/>
      <c r="G125" s="79">
        <f>F125*E125</f>
        <v>0</v>
      </c>
      <c r="H125" s="83"/>
    </row>
    <row r="126" spans="2:8" x14ac:dyDescent="0.35">
      <c r="B126" s="84"/>
      <c r="C126" s="85" t="s">
        <v>67</v>
      </c>
      <c r="D126" s="76"/>
      <c r="E126" s="77"/>
      <c r="F126" s="78"/>
      <c r="G126" s="79">
        <f>F126*E126</f>
        <v>0</v>
      </c>
      <c r="H126" s="83"/>
    </row>
    <row r="127" spans="2:8" x14ac:dyDescent="0.35">
      <c r="B127" s="84"/>
      <c r="C127" s="133" t="s">
        <v>68</v>
      </c>
      <c r="D127" s="76"/>
      <c r="E127" s="77"/>
      <c r="F127" s="78"/>
      <c r="G127" s="79">
        <f t="shared" ref="G127:G128" si="13">F127*E127</f>
        <v>0</v>
      </c>
      <c r="H127" s="83"/>
    </row>
    <row r="128" spans="2:8" x14ac:dyDescent="0.35">
      <c r="B128" s="84"/>
      <c r="C128" s="86"/>
      <c r="D128" s="76"/>
      <c r="E128" s="77"/>
      <c r="F128" s="78"/>
      <c r="G128" s="79">
        <f t="shared" si="13"/>
        <v>0</v>
      </c>
      <c r="H128" s="83"/>
    </row>
    <row r="129" spans="2:8" ht="23" x14ac:dyDescent="0.35">
      <c r="B129" s="87">
        <v>2</v>
      </c>
      <c r="C129" s="88" t="s">
        <v>43</v>
      </c>
      <c r="D129" s="76"/>
      <c r="E129" s="77"/>
      <c r="F129" s="78"/>
      <c r="G129" s="79"/>
      <c r="H129" s="83"/>
    </row>
    <row r="130" spans="2:8" x14ac:dyDescent="0.35">
      <c r="B130" s="84"/>
      <c r="C130" s="89" t="s">
        <v>44</v>
      </c>
      <c r="D130" s="76"/>
      <c r="E130" s="77"/>
      <c r="F130" s="78"/>
      <c r="G130" s="79">
        <f t="shared" ref="G130:G134" si="14">F130*E130</f>
        <v>0</v>
      </c>
      <c r="H130" s="83"/>
    </row>
    <row r="131" spans="2:8" x14ac:dyDescent="0.35">
      <c r="B131" s="84"/>
      <c r="C131" s="89" t="s">
        <v>45</v>
      </c>
      <c r="D131" s="76"/>
      <c r="E131" s="77"/>
      <c r="F131" s="78"/>
      <c r="G131" s="79">
        <f t="shared" si="14"/>
        <v>0</v>
      </c>
      <c r="H131" s="83"/>
    </row>
    <row r="132" spans="2:8" x14ac:dyDescent="0.35">
      <c r="B132" s="84"/>
      <c r="C132" s="89" t="s">
        <v>46</v>
      </c>
      <c r="D132" s="76"/>
      <c r="E132" s="77"/>
      <c r="F132" s="78"/>
      <c r="G132" s="79">
        <f t="shared" si="14"/>
        <v>0</v>
      </c>
      <c r="H132" s="83"/>
    </row>
    <row r="133" spans="2:8" x14ac:dyDescent="0.35">
      <c r="B133" s="84"/>
      <c r="C133" s="89" t="s">
        <v>47</v>
      </c>
      <c r="D133" s="76"/>
      <c r="E133" s="77"/>
      <c r="F133" s="78"/>
      <c r="G133" s="79">
        <f t="shared" si="14"/>
        <v>0</v>
      </c>
      <c r="H133" s="83"/>
    </row>
    <row r="134" spans="2:8" x14ac:dyDescent="0.35">
      <c r="B134" s="84"/>
      <c r="C134" s="89" t="s">
        <v>48</v>
      </c>
      <c r="D134" s="76"/>
      <c r="E134" s="77"/>
      <c r="F134" s="78"/>
      <c r="G134" s="79">
        <f t="shared" si="14"/>
        <v>0</v>
      </c>
      <c r="H134" s="83"/>
    </row>
    <row r="135" spans="2:8" x14ac:dyDescent="0.35">
      <c r="B135" s="84"/>
      <c r="C135" s="89"/>
      <c r="D135" s="76"/>
      <c r="E135" s="77"/>
      <c r="F135" s="78"/>
      <c r="G135" s="79"/>
      <c r="H135" s="83"/>
    </row>
    <row r="136" spans="2:8" ht="23" x14ac:dyDescent="0.35">
      <c r="B136" s="87">
        <v>3</v>
      </c>
      <c r="C136" s="75" t="s">
        <v>49</v>
      </c>
      <c r="D136" s="76"/>
      <c r="E136" s="77"/>
      <c r="F136" s="78"/>
      <c r="G136" s="79"/>
      <c r="H136" s="83"/>
    </row>
    <row r="137" spans="2:8" x14ac:dyDescent="0.35">
      <c r="B137" s="87"/>
      <c r="C137" s="90" t="s">
        <v>50</v>
      </c>
      <c r="D137" s="76"/>
      <c r="E137" s="77"/>
      <c r="F137" s="78"/>
      <c r="G137" s="79">
        <f t="shared" ref="G137:G139" si="15">F137*E137</f>
        <v>0</v>
      </c>
      <c r="H137" s="117" t="s">
        <v>75</v>
      </c>
    </row>
    <row r="138" spans="2:8" x14ac:dyDescent="0.35">
      <c r="B138" s="84"/>
      <c r="C138" s="90" t="s">
        <v>51</v>
      </c>
      <c r="D138" s="76"/>
      <c r="E138" s="77"/>
      <c r="F138" s="78"/>
      <c r="G138" s="79">
        <f t="shared" si="15"/>
        <v>0</v>
      </c>
      <c r="H138" s="118"/>
    </row>
    <row r="139" spans="2:8" x14ac:dyDescent="0.35">
      <c r="B139" s="84"/>
      <c r="C139" s="90" t="s">
        <v>52</v>
      </c>
      <c r="D139" s="76"/>
      <c r="E139" s="77"/>
      <c r="F139" s="78"/>
      <c r="G139" s="79">
        <f t="shared" si="15"/>
        <v>0</v>
      </c>
      <c r="H139" s="119"/>
    </row>
    <row r="140" spans="2:8" x14ac:dyDescent="0.35">
      <c r="B140" s="91"/>
      <c r="C140" s="92"/>
      <c r="D140" s="93"/>
      <c r="E140" s="76"/>
      <c r="F140" s="94"/>
      <c r="G140" s="79"/>
      <c r="H140" s="83"/>
    </row>
    <row r="141" spans="2:8" x14ac:dyDescent="0.35">
      <c r="B141" s="122" t="s">
        <v>78</v>
      </c>
      <c r="C141" s="123"/>
      <c r="D141" s="123"/>
      <c r="E141" s="123"/>
      <c r="F141" s="124"/>
      <c r="G141" s="95">
        <f>SUM(G101:G140)</f>
        <v>0</v>
      </c>
      <c r="H141" s="98"/>
    </row>
    <row r="142" spans="2:8" x14ac:dyDescent="0.35">
      <c r="B142" s="120" t="s">
        <v>87</v>
      </c>
      <c r="C142" s="121"/>
      <c r="D142" s="76"/>
      <c r="E142" s="77"/>
      <c r="F142" s="78"/>
      <c r="G142" s="79"/>
      <c r="H142" s="80"/>
    </row>
    <row r="143" spans="2:8" x14ac:dyDescent="0.35">
      <c r="B143" s="81">
        <v>1</v>
      </c>
      <c r="C143" s="82" t="s">
        <v>42</v>
      </c>
      <c r="D143" s="76"/>
      <c r="E143" s="77"/>
      <c r="F143" s="78"/>
      <c r="G143" s="79"/>
      <c r="H143" s="83"/>
    </row>
    <row r="144" spans="2:8" x14ac:dyDescent="0.35">
      <c r="B144" s="84"/>
      <c r="C144" s="85" t="s">
        <v>57</v>
      </c>
      <c r="D144" s="76"/>
      <c r="E144" s="77"/>
      <c r="F144" s="78"/>
      <c r="G144" s="79">
        <f>F144*E144</f>
        <v>0</v>
      </c>
      <c r="H144" s="83"/>
    </row>
    <row r="145" spans="2:8" x14ac:dyDescent="0.35">
      <c r="B145" s="84"/>
      <c r="C145" s="85" t="s">
        <v>67</v>
      </c>
      <c r="D145" s="76"/>
      <c r="E145" s="77"/>
      <c r="F145" s="78"/>
      <c r="G145" s="79">
        <f>F145*E145</f>
        <v>0</v>
      </c>
      <c r="H145" s="83"/>
    </row>
    <row r="146" spans="2:8" x14ac:dyDescent="0.35">
      <c r="B146" s="84"/>
      <c r="C146" s="133" t="s">
        <v>68</v>
      </c>
      <c r="D146" s="76"/>
      <c r="E146" s="77"/>
      <c r="F146" s="78"/>
      <c r="G146" s="79">
        <f t="shared" ref="G146:G147" si="16">F146*E146</f>
        <v>0</v>
      </c>
      <c r="H146" s="83"/>
    </row>
    <row r="147" spans="2:8" x14ac:dyDescent="0.35">
      <c r="B147" s="84"/>
      <c r="C147" s="86"/>
      <c r="D147" s="76"/>
      <c r="E147" s="77"/>
      <c r="F147" s="78"/>
      <c r="G147" s="79">
        <f t="shared" si="16"/>
        <v>0</v>
      </c>
      <c r="H147" s="83"/>
    </row>
    <row r="148" spans="2:8" ht="23" x14ac:dyDescent="0.35">
      <c r="B148" s="87">
        <v>2</v>
      </c>
      <c r="C148" s="88" t="s">
        <v>43</v>
      </c>
      <c r="D148" s="76"/>
      <c r="E148" s="77"/>
      <c r="F148" s="78"/>
      <c r="G148" s="79"/>
      <c r="H148" s="83"/>
    </row>
    <row r="149" spans="2:8" x14ac:dyDescent="0.35">
      <c r="B149" s="84"/>
      <c r="C149" s="89" t="s">
        <v>44</v>
      </c>
      <c r="D149" s="76"/>
      <c r="E149" s="77"/>
      <c r="F149" s="78"/>
      <c r="G149" s="79">
        <f t="shared" ref="G149:G153" si="17">F149*E149</f>
        <v>0</v>
      </c>
      <c r="H149" s="83"/>
    </row>
    <row r="150" spans="2:8" x14ac:dyDescent="0.35">
      <c r="B150" s="84"/>
      <c r="C150" s="89" t="s">
        <v>45</v>
      </c>
      <c r="D150" s="76"/>
      <c r="E150" s="77"/>
      <c r="F150" s="78"/>
      <c r="G150" s="79">
        <f t="shared" si="17"/>
        <v>0</v>
      </c>
      <c r="H150" s="83"/>
    </row>
    <row r="151" spans="2:8" x14ac:dyDescent="0.35">
      <c r="B151" s="84"/>
      <c r="C151" s="89" t="s">
        <v>46</v>
      </c>
      <c r="D151" s="76"/>
      <c r="E151" s="77"/>
      <c r="F151" s="78"/>
      <c r="G151" s="79">
        <f t="shared" si="17"/>
        <v>0</v>
      </c>
      <c r="H151" s="83"/>
    </row>
    <row r="152" spans="2:8" x14ac:dyDescent="0.35">
      <c r="B152" s="84"/>
      <c r="C152" s="89" t="s">
        <v>47</v>
      </c>
      <c r="D152" s="76"/>
      <c r="E152" s="77"/>
      <c r="F152" s="78"/>
      <c r="G152" s="79">
        <f t="shared" si="17"/>
        <v>0</v>
      </c>
      <c r="H152" s="83"/>
    </row>
    <row r="153" spans="2:8" x14ac:dyDescent="0.35">
      <c r="B153" s="84"/>
      <c r="C153" s="89" t="s">
        <v>48</v>
      </c>
      <c r="D153" s="76"/>
      <c r="E153" s="77"/>
      <c r="F153" s="78"/>
      <c r="G153" s="79">
        <f t="shared" si="17"/>
        <v>0</v>
      </c>
      <c r="H153" s="83"/>
    </row>
    <row r="154" spans="2:8" x14ac:dyDescent="0.35">
      <c r="B154" s="84"/>
      <c r="C154" s="89"/>
      <c r="D154" s="76"/>
      <c r="E154" s="77"/>
      <c r="F154" s="78"/>
      <c r="G154" s="79"/>
      <c r="H154" s="83"/>
    </row>
    <row r="155" spans="2:8" ht="23" x14ac:dyDescent="0.35">
      <c r="B155" s="87">
        <v>3</v>
      </c>
      <c r="C155" s="75" t="s">
        <v>49</v>
      </c>
      <c r="D155" s="76"/>
      <c r="E155" s="77"/>
      <c r="F155" s="78"/>
      <c r="G155" s="79"/>
      <c r="H155" s="83"/>
    </row>
    <row r="156" spans="2:8" x14ac:dyDescent="0.35">
      <c r="B156" s="87"/>
      <c r="C156" s="90" t="s">
        <v>50</v>
      </c>
      <c r="D156" s="76"/>
      <c r="E156" s="77"/>
      <c r="F156" s="78"/>
      <c r="G156" s="79">
        <f t="shared" ref="G156:G158" si="18">F156*E156</f>
        <v>0</v>
      </c>
      <c r="H156" s="117" t="s">
        <v>75</v>
      </c>
    </row>
    <row r="157" spans="2:8" x14ac:dyDescent="0.35">
      <c r="B157" s="84"/>
      <c r="C157" s="90" t="s">
        <v>51</v>
      </c>
      <c r="D157" s="76"/>
      <c r="E157" s="77"/>
      <c r="F157" s="78"/>
      <c r="G157" s="79">
        <f t="shared" si="18"/>
        <v>0</v>
      </c>
      <c r="H157" s="118"/>
    </row>
    <row r="158" spans="2:8" x14ac:dyDescent="0.35">
      <c r="B158" s="84"/>
      <c r="C158" s="90" t="s">
        <v>52</v>
      </c>
      <c r="D158" s="76"/>
      <c r="E158" s="77"/>
      <c r="F158" s="78"/>
      <c r="G158" s="79">
        <f t="shared" si="18"/>
        <v>0</v>
      </c>
      <c r="H158" s="119"/>
    </row>
    <row r="159" spans="2:8" x14ac:dyDescent="0.35">
      <c r="B159" s="91"/>
      <c r="C159" s="92"/>
      <c r="D159" s="93"/>
      <c r="E159" s="76"/>
      <c r="F159" s="94"/>
      <c r="G159" s="79"/>
      <c r="H159" s="83"/>
    </row>
    <row r="160" spans="2:8" x14ac:dyDescent="0.35">
      <c r="B160" s="122" t="s">
        <v>79</v>
      </c>
      <c r="C160" s="123"/>
      <c r="D160" s="123"/>
      <c r="E160" s="123"/>
      <c r="F160" s="124"/>
      <c r="G160" s="95">
        <f>SUM(G144:G159)</f>
        <v>0</v>
      </c>
      <c r="H160" s="98"/>
    </row>
    <row r="161" spans="2:8" x14ac:dyDescent="0.35">
      <c r="B161" s="134"/>
      <c r="C161" s="135"/>
      <c r="D161" s="76"/>
      <c r="E161" s="136"/>
      <c r="F161" s="137" t="s">
        <v>56</v>
      </c>
      <c r="G161" s="138">
        <f>G40+G61+G80+G101+G122+G141+G160</f>
        <v>0</v>
      </c>
      <c r="H161" s="139"/>
    </row>
    <row r="162" spans="2:8" x14ac:dyDescent="0.35">
      <c r="B162" s="39"/>
    </row>
  </sheetData>
  <mergeCells count="26">
    <mergeCell ref="B22:C22"/>
    <mergeCell ref="B40:F40"/>
    <mergeCell ref="B41:C41"/>
    <mergeCell ref="B62:C62"/>
    <mergeCell ref="B123:C123"/>
    <mergeCell ref="B3:F3"/>
    <mergeCell ref="C6:D6"/>
    <mergeCell ref="C10:D10"/>
    <mergeCell ref="C11:D11"/>
    <mergeCell ref="B21:C21"/>
    <mergeCell ref="H76:H78"/>
    <mergeCell ref="B80:F80"/>
    <mergeCell ref="B81:C81"/>
    <mergeCell ref="H97:H99"/>
    <mergeCell ref="H36:H38"/>
    <mergeCell ref="H57:H59"/>
    <mergeCell ref="B61:F61"/>
    <mergeCell ref="H137:H139"/>
    <mergeCell ref="B142:C142"/>
    <mergeCell ref="H156:H158"/>
    <mergeCell ref="B160:F160"/>
    <mergeCell ref="B101:F101"/>
    <mergeCell ref="B102:C102"/>
    <mergeCell ref="H118:H120"/>
    <mergeCell ref="B122:F122"/>
    <mergeCell ref="B141:F14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C92D4ADC8648346B7073A8FC39270D8" ma:contentTypeVersion="18" ma:contentTypeDescription="Create a new document." ma:contentTypeScope="" ma:versionID="400879a391b54bebb33062472931e93f">
  <xsd:schema xmlns:xsd="http://www.w3.org/2001/XMLSchema" xmlns:xs="http://www.w3.org/2001/XMLSchema" xmlns:p="http://schemas.microsoft.com/office/2006/metadata/properties" xmlns:ns2="ddbe0ab4-5a56-490b-8f82-91038a55f73c" xmlns:ns3="a38c399c-8ff7-4174-a2b7-36aff2312e5b" targetNamespace="http://schemas.microsoft.com/office/2006/metadata/properties" ma:root="true" ma:fieldsID="80f86bd1d74d4a8d49169854653e4076" ns2:_="" ns3:_="">
    <xsd:import namespace="ddbe0ab4-5a56-490b-8f82-91038a55f73c"/>
    <xsd:import namespace="a38c399c-8ff7-4174-a2b7-36aff2312e5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be0ab4-5a56-490b-8f82-91038a55f73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8c399c-8ff7-4174-a2b7-36aff2312e5b"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63b4c9db-dc1b-43a8-8d76-c21aabeb9767}" ma:internalName="TaxCatchAll" ma:showField="CatchAllData" ma:web="a38c399c-8ff7-4174-a2b7-36aff2312e5b">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dbe0ab4-5a56-490b-8f82-91038a55f73c">
      <Terms xmlns="http://schemas.microsoft.com/office/infopath/2007/PartnerControls"/>
    </lcf76f155ced4ddcb4097134ff3c332f>
    <TaxCatchAll xmlns="a38c399c-8ff7-4174-a2b7-36aff2312e5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D551DA2-5371-48FB-9D4B-CFF1B1E854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be0ab4-5a56-490b-8f82-91038a55f73c"/>
    <ds:schemaRef ds:uri="a38c399c-8ff7-4174-a2b7-36aff2312e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B047611-E94E-4FDE-98CE-62C660AEBDBA}">
  <ds:schemaRefs>
    <ds:schemaRef ds:uri="http://schemas.microsoft.com/office/2006/metadata/properties"/>
    <ds:schemaRef ds:uri="http://schemas.microsoft.com/office/infopath/2007/PartnerControls"/>
    <ds:schemaRef ds:uri="ddbe0ab4-5a56-490b-8f82-91038a55f73c"/>
    <ds:schemaRef ds:uri="a38c399c-8ff7-4174-a2b7-36aff2312e5b"/>
  </ds:schemaRefs>
</ds:datastoreItem>
</file>

<file path=customXml/itemProps3.xml><?xml version="1.0" encoding="utf-8"?>
<ds:datastoreItem xmlns:ds="http://schemas.openxmlformats.org/officeDocument/2006/customXml" ds:itemID="{A581C25A-2CB9-4D14-988F-42930B90F5C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Bid Price Form</vt:lpstr>
      <vt:lpstr>Breakdown Offer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Sergio Barreto</dc:creator>
  <cp:keywords/>
  <dc:description/>
  <cp:lastModifiedBy>Irvan, Andri GIZ ID</cp:lastModifiedBy>
  <cp:revision/>
  <dcterms:created xsi:type="dcterms:W3CDTF">2021-02-15T07:16:57Z</dcterms:created>
  <dcterms:modified xsi:type="dcterms:W3CDTF">2025-11-26T02:50:54Z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0x0101003C92D4ADC8648346B7073A8FC39270D8</vt:lpwstr>
  </property>
  <property fmtid="{D5CDD505-2E9C-101B-9397-08002B2CF9AE}" pid="3" name="MediaServiceImageTags">
    <vt:lpwstr/>
  </property>
</Properties>
</file>